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activeTab="1"/>
  </bookViews>
  <sheets>
    <sheet name="1.환경오염물질배출시설현황" sheetId="1" r:id="rId1"/>
    <sheet name="2.환경오염배출시설단속및행정조치" sheetId="2" r:id="rId2"/>
    <sheet name="3.쓰레기수거" sheetId="3" r:id="rId3"/>
    <sheet name="4.일반폐기물매립지현황" sheetId="4" r:id="rId4"/>
    <sheet name="5.분뇨수거" sheetId="5" r:id="rId5"/>
    <sheet name="6.축산폐수공공처리시설현황및가동실적" sheetId="6" r:id="rId6"/>
  </sheets>
  <definedNames/>
  <calcPr fullCalcOnLoad="1"/>
</workbook>
</file>

<file path=xl/sharedStrings.xml><?xml version="1.0" encoding="utf-8"?>
<sst xmlns="http://schemas.openxmlformats.org/spreadsheetml/2006/main" count="637" uniqueCount="124">
  <si>
    <t>(단위 : 개소)</t>
  </si>
  <si>
    <t>대   기(가스, 먼지, 매연, 악취)</t>
  </si>
  <si>
    <t>수      질 (폐 수)</t>
  </si>
  <si>
    <t>소 음 및</t>
  </si>
  <si>
    <t>읍면별</t>
  </si>
  <si>
    <t>계</t>
  </si>
  <si>
    <t>1종</t>
  </si>
  <si>
    <t>2종</t>
  </si>
  <si>
    <t>3종</t>
  </si>
  <si>
    <t>4종</t>
  </si>
  <si>
    <t>5종</t>
  </si>
  <si>
    <t>진     동</t>
  </si>
  <si>
    <t>-</t>
  </si>
  <si>
    <t>자료 : 환경보호과</t>
  </si>
  <si>
    <t>(단위 : 개소, 건)</t>
  </si>
  <si>
    <t>배 출 업 소</t>
  </si>
  <si>
    <t>단 속 업 소</t>
  </si>
  <si>
    <t>위 반 업 소</t>
  </si>
  <si>
    <t>행  정  처  분  내  역</t>
  </si>
  <si>
    <t>고   발</t>
  </si>
  <si>
    <t>경   고</t>
  </si>
  <si>
    <t>개선명령</t>
  </si>
  <si>
    <t>조 업 정 지</t>
  </si>
  <si>
    <t>이 전 명 령</t>
  </si>
  <si>
    <t>허 가 취 소</t>
  </si>
  <si>
    <t>폐 쇄 명 령</t>
  </si>
  <si>
    <t>기   타</t>
  </si>
  <si>
    <t>(병 행)</t>
  </si>
  <si>
    <t>(단위 : 명, 톤, 대, %)</t>
  </si>
  <si>
    <t>행정구역(A)</t>
  </si>
  <si>
    <t>청소구역(B)</t>
  </si>
  <si>
    <t>수거지</t>
  </si>
  <si>
    <t>배출량</t>
  </si>
  <si>
    <t>처리량</t>
  </si>
  <si>
    <t>수거율</t>
  </si>
  <si>
    <t>수   거   처   리</t>
  </si>
  <si>
    <t>지   방   자   치   단   체</t>
  </si>
  <si>
    <t>대   행   업   체</t>
  </si>
  <si>
    <t>면   적</t>
  </si>
  <si>
    <t>인   구</t>
  </si>
  <si>
    <t>인구율</t>
  </si>
  <si>
    <t>(C)</t>
  </si>
  <si>
    <t>(D)</t>
  </si>
  <si>
    <t>(D/C)</t>
  </si>
  <si>
    <t>매립</t>
  </si>
  <si>
    <t>소각</t>
  </si>
  <si>
    <t>재활용</t>
  </si>
  <si>
    <t>기타</t>
  </si>
  <si>
    <t>인원</t>
  </si>
  <si>
    <t>장     비</t>
  </si>
  <si>
    <t>(B/A)</t>
  </si>
  <si>
    <t>(톤/일)</t>
  </si>
  <si>
    <t>차량</t>
  </si>
  <si>
    <t>수레</t>
  </si>
  <si>
    <t>중장비</t>
  </si>
  <si>
    <t>개   소</t>
  </si>
  <si>
    <t>매립고(m)</t>
  </si>
  <si>
    <t>총  매  립</t>
  </si>
  <si>
    <t>기매립량</t>
  </si>
  <si>
    <t>잔여매립</t>
  </si>
  <si>
    <t>행  정  구  역</t>
  </si>
  <si>
    <t>세   대</t>
  </si>
  <si>
    <t>인구(A)</t>
  </si>
  <si>
    <t>계(B)</t>
  </si>
  <si>
    <t>지 방 자 치 단 체</t>
  </si>
  <si>
    <t>차     량</t>
  </si>
  <si>
    <t>(kl/일)</t>
  </si>
  <si>
    <t>시설용량</t>
  </si>
  <si>
    <t>처 리 량</t>
  </si>
  <si>
    <t>가동시간</t>
  </si>
  <si>
    <t>오니발량</t>
  </si>
  <si>
    <t>처리비용</t>
  </si>
  <si>
    <t>종사인원</t>
  </si>
  <si>
    <t>설립년도</t>
  </si>
  <si>
    <t>(kl)</t>
  </si>
  <si>
    <t>(일)</t>
  </si>
  <si>
    <t>(백만원/년)</t>
  </si>
  <si>
    <t>(명)</t>
  </si>
  <si>
    <t>(단위 : ㎘, 명)</t>
  </si>
  <si>
    <t>분뇨 발생량 (㎘/일)</t>
  </si>
  <si>
    <t>수  거  처  리 (㎘/일)</t>
  </si>
  <si>
    <t>분뇨발생(수거지)인구(㎘/일)</t>
  </si>
  <si>
    <t>(단위 : ㎘, 명, 대)</t>
  </si>
  <si>
    <t xml:space="preserve"> </t>
  </si>
  <si>
    <t>-</t>
  </si>
  <si>
    <t>(㎥)</t>
  </si>
  <si>
    <t>연도및</t>
  </si>
  <si>
    <t>장수읍</t>
  </si>
  <si>
    <t>처리율</t>
  </si>
  <si>
    <t>계(C)</t>
  </si>
  <si>
    <t>수거분뇨</t>
  </si>
  <si>
    <t>계(D)</t>
  </si>
  <si>
    <t>기    타</t>
  </si>
  <si>
    <t>(㎘/일)</t>
  </si>
  <si>
    <t>수거식
화장실</t>
  </si>
  <si>
    <t>수세식
화장실</t>
  </si>
  <si>
    <t>분뇨저장
탱크</t>
  </si>
  <si>
    <t>정화조
오니</t>
  </si>
  <si>
    <t>위생
처리장</t>
  </si>
  <si>
    <t>축산폐수공공
처리시설</t>
  </si>
  <si>
    <t>처리
용량</t>
  </si>
  <si>
    <t>수거장비 및 인력총계</t>
  </si>
  <si>
    <t>종
사
자</t>
  </si>
  <si>
    <t>개
소
수</t>
  </si>
  <si>
    <t>4.5톤
이상</t>
  </si>
  <si>
    <t>4.5톤
미만</t>
  </si>
  <si>
    <t xml:space="preserve">                                                                                                                                </t>
  </si>
  <si>
    <t>산서면</t>
  </si>
  <si>
    <t>번암면</t>
  </si>
  <si>
    <t>장계면</t>
  </si>
  <si>
    <t>천천면</t>
  </si>
  <si>
    <t>계남면</t>
  </si>
  <si>
    <t>계북면</t>
  </si>
  <si>
    <t>5. 분  뇨  수  거</t>
  </si>
  <si>
    <t>4. 일반폐기물매립지 현황</t>
  </si>
  <si>
    <t>2. 환경오염배출시설 단속 및 행정조치</t>
  </si>
  <si>
    <r>
      <t>면적(m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</si>
  <si>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r>
      <t>용 량(m</t>
    </r>
    <r>
      <rPr>
        <vertAlign val="superscript"/>
        <sz val="10"/>
        <rFont val="새굴림"/>
        <family val="3"/>
      </rPr>
      <t>3</t>
    </r>
    <r>
      <rPr>
        <sz val="10"/>
        <rFont val="새굴림"/>
        <family val="3"/>
      </rPr>
      <t>)</t>
    </r>
  </si>
  <si>
    <r>
      <t>(m</t>
    </r>
    <r>
      <rPr>
        <vertAlign val="superscript"/>
        <sz val="10"/>
        <rFont val="새굴림"/>
        <family val="3"/>
      </rPr>
      <t>3</t>
    </r>
    <r>
      <rPr>
        <sz val="10"/>
        <rFont val="새굴림"/>
        <family val="3"/>
      </rPr>
      <t>)</t>
    </r>
  </si>
  <si>
    <t>1. 환경오염물질 배출시설 현황</t>
  </si>
  <si>
    <t>6. 축산폐수공공처리시설 현황 및 가동실적</t>
  </si>
  <si>
    <t>3. 쓰 레 기 수 거</t>
  </si>
  <si>
    <r>
      <t>(단위 : m,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, m</t>
    </r>
    <r>
      <rPr>
        <vertAlign val="superscript"/>
        <sz val="10"/>
        <rFont val="새굴림"/>
        <family val="3"/>
      </rPr>
      <t>3</t>
    </r>
    <r>
      <rPr>
        <sz val="10"/>
        <rFont val="새굴림"/>
        <family val="3"/>
      </rPr>
      <t>)</t>
    </r>
  </si>
  <si>
    <t>분  뇨  수  거 (계속)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</si>
</sst>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[$-412]yyyy&quot;년&quot;\ m&quot;월&quot;\ d&quot;일&quot;\ dddd"/>
    <numFmt numFmtId="180" formatCode="yy\.mm\.dd"/>
    <numFmt numFmtId="181" formatCode="yyyy\.mm\.dd"/>
    <numFmt numFmtId="182" formatCode="0.0_ "/>
    <numFmt numFmtId="183" formatCode="\-"/>
    <numFmt numFmtId="184" formatCode="#,##0_);[Red]\(#,##0\)"/>
    <numFmt numFmtId="185" formatCode="0.000_ "/>
    <numFmt numFmtId="186" formatCode="0.0000_ "/>
  </numFmts>
  <fonts count="7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181" fontId="2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82" fontId="2" fillId="0" borderId="3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F4">
      <selection activeCell="M3" sqref="M3:N3"/>
    </sheetView>
  </sheetViews>
  <sheetFormatPr defaultColWidth="8.88671875" defaultRowHeight="13.5"/>
  <cols>
    <col min="1" max="14" width="10.77734375" style="3" customWidth="1"/>
    <col min="15" max="16384" width="8.88671875" style="3" customWidth="1"/>
  </cols>
  <sheetData>
    <row r="1" ht="21" customHeight="1"/>
    <row r="2" spans="1:7" s="50" customFormat="1" ht="30" customHeight="1">
      <c r="A2" s="52" t="s">
        <v>119</v>
      </c>
      <c r="B2" s="52"/>
      <c r="C2" s="52"/>
      <c r="D2" s="52"/>
      <c r="E2" s="52"/>
      <c r="F2" s="52"/>
      <c r="G2" s="52"/>
    </row>
    <row r="3" spans="1:14" ht="21" customHeight="1" thickBo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8" t="s">
        <v>0</v>
      </c>
      <c r="N3" s="58"/>
    </row>
    <row r="4" spans="1:14" ht="21" customHeight="1">
      <c r="A4" s="6" t="s">
        <v>86</v>
      </c>
      <c r="B4" s="54" t="s">
        <v>1</v>
      </c>
      <c r="C4" s="54"/>
      <c r="D4" s="54"/>
      <c r="E4" s="54"/>
      <c r="F4" s="54"/>
      <c r="G4" s="55"/>
      <c r="H4" s="56" t="s">
        <v>2</v>
      </c>
      <c r="I4" s="56"/>
      <c r="J4" s="56"/>
      <c r="K4" s="56"/>
      <c r="L4" s="56"/>
      <c r="M4" s="57"/>
      <c r="N4" s="6" t="s">
        <v>3</v>
      </c>
    </row>
    <row r="5" spans="1:14" ht="21" customHeight="1">
      <c r="A5" s="9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2" t="s">
        <v>10</v>
      </c>
      <c r="H5" s="13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2" t="s">
        <v>10</v>
      </c>
      <c r="N5" s="14" t="s">
        <v>11</v>
      </c>
    </row>
    <row r="6" spans="1:14" ht="46.5" customHeight="1">
      <c r="A6" s="15">
        <v>1998</v>
      </c>
      <c r="B6" s="3">
        <f>SUM(C6:G6)</f>
        <v>23</v>
      </c>
      <c r="C6" s="3" t="s">
        <v>12</v>
      </c>
      <c r="D6" s="3" t="s">
        <v>12</v>
      </c>
      <c r="E6" s="3">
        <v>1</v>
      </c>
      <c r="F6" s="3">
        <v>2</v>
      </c>
      <c r="G6" s="3">
        <v>20</v>
      </c>
      <c r="H6" s="3">
        <f>SUM(I6:M6)</f>
        <v>43</v>
      </c>
      <c r="I6" s="3" t="s">
        <v>12</v>
      </c>
      <c r="J6" s="3" t="s">
        <v>12</v>
      </c>
      <c r="K6" s="3" t="s">
        <v>12</v>
      </c>
      <c r="L6" s="3">
        <v>2</v>
      </c>
      <c r="M6" s="3">
        <v>41</v>
      </c>
      <c r="N6" s="3">
        <v>30</v>
      </c>
    </row>
    <row r="7" spans="1:14" ht="46.5" customHeight="1">
      <c r="A7" s="15">
        <v>1999</v>
      </c>
      <c r="B7" s="3">
        <f>SUM(C7:G7)</f>
        <v>26</v>
      </c>
      <c r="C7" s="3" t="s">
        <v>12</v>
      </c>
      <c r="D7" s="3" t="s">
        <v>12</v>
      </c>
      <c r="E7" s="3">
        <v>1</v>
      </c>
      <c r="F7" s="3">
        <v>3</v>
      </c>
      <c r="G7" s="3">
        <v>22</v>
      </c>
      <c r="H7" s="3">
        <f>SUM(I7:M7)</f>
        <v>42</v>
      </c>
      <c r="I7" s="3" t="s">
        <v>12</v>
      </c>
      <c r="J7" s="3" t="s">
        <v>12</v>
      </c>
      <c r="K7" s="3" t="s">
        <v>12</v>
      </c>
      <c r="L7" s="3">
        <v>1</v>
      </c>
      <c r="M7" s="3">
        <v>41</v>
      </c>
      <c r="N7" s="3">
        <v>30</v>
      </c>
    </row>
    <row r="8" spans="1:14" ht="46.5" customHeight="1">
      <c r="A8" s="15">
        <v>2000</v>
      </c>
      <c r="B8" s="3">
        <f>SUM(C8:G8)</f>
        <v>31</v>
      </c>
      <c r="C8" s="3" t="s">
        <v>12</v>
      </c>
      <c r="D8" s="3" t="s">
        <v>12</v>
      </c>
      <c r="E8" s="3">
        <v>1</v>
      </c>
      <c r="F8" s="3">
        <v>4</v>
      </c>
      <c r="G8" s="3">
        <v>26</v>
      </c>
      <c r="H8" s="3">
        <f>SUM(I8:M8)</f>
        <v>39</v>
      </c>
      <c r="I8" s="3" t="s">
        <v>12</v>
      </c>
      <c r="J8" s="3" t="s">
        <v>12</v>
      </c>
      <c r="K8" s="3">
        <v>1</v>
      </c>
      <c r="L8" s="3">
        <v>1</v>
      </c>
      <c r="M8" s="3">
        <v>37</v>
      </c>
      <c r="N8" s="3">
        <v>8</v>
      </c>
    </row>
    <row r="9" spans="1:14" ht="46.5" customHeight="1">
      <c r="A9" s="15">
        <v>2001</v>
      </c>
      <c r="B9" s="3">
        <v>37</v>
      </c>
      <c r="C9" s="3" t="s">
        <v>12</v>
      </c>
      <c r="D9" s="3" t="s">
        <v>12</v>
      </c>
      <c r="E9" s="3">
        <v>1</v>
      </c>
      <c r="F9" s="3">
        <v>6</v>
      </c>
      <c r="G9" s="3">
        <v>30</v>
      </c>
      <c r="H9" s="3">
        <v>47</v>
      </c>
      <c r="I9" s="3" t="s">
        <v>12</v>
      </c>
      <c r="J9" s="3" t="s">
        <v>12</v>
      </c>
      <c r="K9" s="3">
        <v>1</v>
      </c>
      <c r="L9" s="3">
        <v>1</v>
      </c>
      <c r="M9" s="3">
        <v>45</v>
      </c>
      <c r="N9" s="3">
        <v>27</v>
      </c>
    </row>
    <row r="10" spans="1:14" s="4" customFormat="1" ht="46.5" customHeight="1">
      <c r="A10" s="16">
        <v>2002</v>
      </c>
      <c r="B10" s="4">
        <f>SUM(B11:B17)</f>
        <v>27</v>
      </c>
      <c r="C10" s="17">
        <v>0</v>
      </c>
      <c r="D10" s="17">
        <v>0</v>
      </c>
      <c r="E10" s="4" t="s">
        <v>12</v>
      </c>
      <c r="F10" s="4">
        <f aca="true" t="shared" si="0" ref="F10:N10">SUM(F11:F17)</f>
        <v>3</v>
      </c>
      <c r="G10" s="4">
        <f t="shared" si="0"/>
        <v>24</v>
      </c>
      <c r="H10" s="4">
        <f t="shared" si="0"/>
        <v>44</v>
      </c>
      <c r="I10" s="17">
        <v>0</v>
      </c>
      <c r="J10" s="17">
        <v>0</v>
      </c>
      <c r="K10" s="4">
        <f t="shared" si="0"/>
        <v>1</v>
      </c>
      <c r="L10" s="4">
        <f t="shared" si="0"/>
        <v>2</v>
      </c>
      <c r="M10" s="4">
        <f t="shared" si="0"/>
        <v>41</v>
      </c>
      <c r="N10" s="4">
        <f t="shared" si="0"/>
        <v>19</v>
      </c>
    </row>
    <row r="11" spans="1:14" ht="46.5" customHeight="1">
      <c r="A11" s="15" t="s">
        <v>87</v>
      </c>
      <c r="B11" s="3">
        <f>SUM(C11:G11)</f>
        <v>8</v>
      </c>
      <c r="C11" s="17" t="s">
        <v>12</v>
      </c>
      <c r="D11" s="17" t="s">
        <v>12</v>
      </c>
      <c r="E11" s="17" t="s">
        <v>12</v>
      </c>
      <c r="F11" s="3">
        <v>2</v>
      </c>
      <c r="G11" s="3">
        <v>6</v>
      </c>
      <c r="H11" s="3">
        <f>SUM(I11:M11)</f>
        <v>16</v>
      </c>
      <c r="I11" s="17" t="s">
        <v>12</v>
      </c>
      <c r="J11" s="17" t="s">
        <v>12</v>
      </c>
      <c r="K11" s="17" t="s">
        <v>12</v>
      </c>
      <c r="L11" s="17" t="s">
        <v>12</v>
      </c>
      <c r="M11" s="3">
        <v>16</v>
      </c>
      <c r="N11" s="3">
        <v>6</v>
      </c>
    </row>
    <row r="12" spans="1:14" ht="46.5" customHeight="1">
      <c r="A12" s="15" t="s">
        <v>107</v>
      </c>
      <c r="B12" s="3">
        <f aca="true" t="shared" si="1" ref="B12:B17">SUM(C12:G12)</f>
        <v>1</v>
      </c>
      <c r="C12" s="17" t="s">
        <v>12</v>
      </c>
      <c r="D12" s="17" t="s">
        <v>12</v>
      </c>
      <c r="E12" s="17" t="s">
        <v>12</v>
      </c>
      <c r="F12" s="3" t="s">
        <v>12</v>
      </c>
      <c r="G12" s="3">
        <v>1</v>
      </c>
      <c r="H12" s="3">
        <f aca="true" t="shared" si="2" ref="H12:H17">SUM(I12:M12)</f>
        <v>1</v>
      </c>
      <c r="I12" s="17" t="s">
        <v>12</v>
      </c>
      <c r="J12" s="17" t="s">
        <v>12</v>
      </c>
      <c r="K12" s="17" t="s">
        <v>12</v>
      </c>
      <c r="L12" s="17" t="s">
        <v>12</v>
      </c>
      <c r="M12" s="3">
        <v>1</v>
      </c>
      <c r="N12" s="3">
        <v>1</v>
      </c>
    </row>
    <row r="13" spans="1:14" ht="46.5" customHeight="1">
      <c r="A13" s="15" t="s">
        <v>108</v>
      </c>
      <c r="B13" s="3">
        <f t="shared" si="1"/>
        <v>3</v>
      </c>
      <c r="C13" s="17" t="s">
        <v>12</v>
      </c>
      <c r="D13" s="17" t="s">
        <v>12</v>
      </c>
      <c r="E13" s="17" t="s">
        <v>12</v>
      </c>
      <c r="F13" s="17" t="s">
        <v>12</v>
      </c>
      <c r="G13" s="3">
        <v>3</v>
      </c>
      <c r="H13" s="3">
        <f t="shared" si="2"/>
        <v>5</v>
      </c>
      <c r="I13" s="17" t="s">
        <v>12</v>
      </c>
      <c r="J13" s="17" t="s">
        <v>12</v>
      </c>
      <c r="K13" s="3">
        <v>1</v>
      </c>
      <c r="L13" s="17" t="s">
        <v>12</v>
      </c>
      <c r="M13" s="3">
        <v>4</v>
      </c>
      <c r="N13" s="3">
        <v>4</v>
      </c>
    </row>
    <row r="14" spans="1:14" ht="46.5" customHeight="1">
      <c r="A14" s="15" t="s">
        <v>109</v>
      </c>
      <c r="B14" s="3">
        <f t="shared" si="1"/>
        <v>6</v>
      </c>
      <c r="C14" s="17" t="s">
        <v>12</v>
      </c>
      <c r="D14" s="17" t="s">
        <v>12</v>
      </c>
      <c r="E14" s="17" t="s">
        <v>12</v>
      </c>
      <c r="F14" s="3">
        <v>1</v>
      </c>
      <c r="G14" s="3">
        <v>5</v>
      </c>
      <c r="H14" s="3">
        <f t="shared" si="2"/>
        <v>10</v>
      </c>
      <c r="I14" s="17" t="s">
        <v>12</v>
      </c>
      <c r="J14" s="17" t="s">
        <v>12</v>
      </c>
      <c r="K14" s="17" t="s">
        <v>12</v>
      </c>
      <c r="L14" s="17" t="s">
        <v>12</v>
      </c>
      <c r="M14" s="3">
        <v>10</v>
      </c>
      <c r="N14" s="3">
        <v>3</v>
      </c>
    </row>
    <row r="15" spans="1:14" ht="46.5" customHeight="1">
      <c r="A15" s="15" t="s">
        <v>110</v>
      </c>
      <c r="B15" s="3">
        <f t="shared" si="1"/>
        <v>7</v>
      </c>
      <c r="C15" s="17" t="s">
        <v>12</v>
      </c>
      <c r="D15" s="17" t="s">
        <v>12</v>
      </c>
      <c r="E15" s="6" t="s">
        <v>12</v>
      </c>
      <c r="F15" s="3" t="s">
        <v>12</v>
      </c>
      <c r="G15" s="3">
        <v>7</v>
      </c>
      <c r="H15" s="3">
        <f t="shared" si="2"/>
        <v>7</v>
      </c>
      <c r="I15" s="17" t="s">
        <v>12</v>
      </c>
      <c r="J15" s="17" t="s">
        <v>12</v>
      </c>
      <c r="K15" s="17" t="s">
        <v>12</v>
      </c>
      <c r="L15" s="18" t="s">
        <v>12</v>
      </c>
      <c r="M15" s="3">
        <v>7</v>
      </c>
      <c r="N15" s="3">
        <v>2</v>
      </c>
    </row>
    <row r="16" spans="1:14" ht="46.5" customHeight="1">
      <c r="A16" s="15" t="s">
        <v>111</v>
      </c>
      <c r="B16" s="3">
        <f t="shared" si="1"/>
        <v>1</v>
      </c>
      <c r="C16" s="17" t="s">
        <v>12</v>
      </c>
      <c r="D16" s="19" t="s">
        <v>12</v>
      </c>
      <c r="E16" s="19" t="s">
        <v>12</v>
      </c>
      <c r="F16" s="19" t="s">
        <v>12</v>
      </c>
      <c r="G16" s="6">
        <v>1</v>
      </c>
      <c r="H16" s="3">
        <f t="shared" si="2"/>
        <v>4</v>
      </c>
      <c r="I16" s="17" t="s">
        <v>12</v>
      </c>
      <c r="J16" s="17" t="s">
        <v>12</v>
      </c>
      <c r="K16" s="17" t="s">
        <v>12</v>
      </c>
      <c r="L16" s="3">
        <v>2</v>
      </c>
      <c r="M16" s="3">
        <v>2</v>
      </c>
      <c r="N16" s="3">
        <v>2</v>
      </c>
    </row>
    <row r="17" spans="1:14" ht="46.5" customHeight="1" thickBot="1">
      <c r="A17" s="20" t="s">
        <v>112</v>
      </c>
      <c r="B17" s="5">
        <f t="shared" si="1"/>
        <v>1</v>
      </c>
      <c r="C17" s="21" t="s">
        <v>12</v>
      </c>
      <c r="D17" s="21" t="s">
        <v>12</v>
      </c>
      <c r="E17" s="21" t="s">
        <v>12</v>
      </c>
      <c r="F17" s="21" t="s">
        <v>12</v>
      </c>
      <c r="G17" s="5">
        <v>1</v>
      </c>
      <c r="H17" s="5">
        <f t="shared" si="2"/>
        <v>1</v>
      </c>
      <c r="I17" s="21" t="s">
        <v>12</v>
      </c>
      <c r="J17" s="21" t="s">
        <v>12</v>
      </c>
      <c r="K17" s="21" t="s">
        <v>12</v>
      </c>
      <c r="L17" s="5" t="s">
        <v>12</v>
      </c>
      <c r="M17" s="5">
        <v>1</v>
      </c>
      <c r="N17" s="5">
        <v>1</v>
      </c>
    </row>
    <row r="18" spans="1:14" ht="21" customHeight="1">
      <c r="A18" s="59"/>
      <c r="B18" s="59"/>
      <c r="C18" s="59"/>
      <c r="M18" s="53" t="s">
        <v>13</v>
      </c>
      <c r="N18" s="53"/>
    </row>
  </sheetData>
  <mergeCells count="7">
    <mergeCell ref="A2:G2"/>
    <mergeCell ref="M18:N18"/>
    <mergeCell ref="B4:G4"/>
    <mergeCell ref="H4:M4"/>
    <mergeCell ref="M3:N3"/>
    <mergeCell ref="A18:C18"/>
    <mergeCell ref="A3:C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K15" sqref="K15"/>
    </sheetView>
  </sheetViews>
  <sheetFormatPr defaultColWidth="8.88671875" defaultRowHeight="13.5"/>
  <cols>
    <col min="1" max="7" width="10.77734375" style="3" customWidth="1"/>
    <col min="8" max="12" width="13.77734375" style="3" customWidth="1"/>
    <col min="13" max="45" width="10.77734375" style="3" customWidth="1"/>
    <col min="46" max="16384" width="8.88671875" style="3" customWidth="1"/>
  </cols>
  <sheetData>
    <row r="1" ht="21" customHeight="1"/>
    <row r="2" spans="1:7" s="50" customFormat="1" ht="30" customHeight="1">
      <c r="A2" s="52" t="s">
        <v>115</v>
      </c>
      <c r="B2" s="52"/>
      <c r="C2" s="52"/>
      <c r="D2" s="52"/>
      <c r="E2" s="52"/>
      <c r="F2" s="52"/>
      <c r="G2" s="52"/>
    </row>
    <row r="3" spans="1:12" ht="21" customHeight="1" thickBot="1">
      <c r="A3" s="60"/>
      <c r="B3" s="60"/>
      <c r="C3" s="60"/>
      <c r="D3" s="5"/>
      <c r="E3" s="5"/>
      <c r="F3" s="5"/>
      <c r="G3" s="5"/>
      <c r="H3" s="5"/>
      <c r="I3" s="5"/>
      <c r="J3" s="5"/>
      <c r="K3" s="58" t="s">
        <v>14</v>
      </c>
      <c r="L3" s="58"/>
    </row>
    <row r="4" spans="1:12" ht="21" customHeight="1">
      <c r="A4" s="15" t="s">
        <v>86</v>
      </c>
      <c r="B4" s="54" t="s">
        <v>15</v>
      </c>
      <c r="C4" s="54" t="s">
        <v>16</v>
      </c>
      <c r="D4" s="54" t="s">
        <v>17</v>
      </c>
      <c r="E4" s="62" t="s">
        <v>106</v>
      </c>
      <c r="F4" s="63"/>
      <c r="G4" s="63"/>
      <c r="H4" s="63" t="s">
        <v>18</v>
      </c>
      <c r="I4" s="63"/>
      <c r="J4" s="63"/>
      <c r="K4" s="64"/>
      <c r="L4" s="29" t="s">
        <v>19</v>
      </c>
    </row>
    <row r="5" spans="1:12" ht="21" customHeight="1">
      <c r="A5" s="10" t="s">
        <v>4</v>
      </c>
      <c r="B5" s="61"/>
      <c r="C5" s="61"/>
      <c r="D5" s="61"/>
      <c r="E5" s="11" t="s">
        <v>20</v>
      </c>
      <c r="F5" s="11" t="s">
        <v>21</v>
      </c>
      <c r="G5" s="30" t="s">
        <v>22</v>
      </c>
      <c r="H5" s="13" t="s">
        <v>23</v>
      </c>
      <c r="I5" s="11" t="s">
        <v>24</v>
      </c>
      <c r="J5" s="11" t="s">
        <v>25</v>
      </c>
      <c r="K5" s="11" t="s">
        <v>26</v>
      </c>
      <c r="L5" s="8" t="s">
        <v>27</v>
      </c>
    </row>
    <row r="6" spans="1:12" ht="46.5" customHeight="1">
      <c r="A6" s="15">
        <v>1998</v>
      </c>
      <c r="B6" s="3">
        <v>96</v>
      </c>
      <c r="C6" s="3">
        <v>192</v>
      </c>
      <c r="D6" s="3">
        <v>13</v>
      </c>
      <c r="E6" s="3">
        <v>6</v>
      </c>
      <c r="F6" s="3">
        <v>6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</row>
    <row r="7" spans="1:12" ht="46.5" customHeight="1">
      <c r="A7" s="15">
        <v>1999</v>
      </c>
      <c r="B7" s="3">
        <v>96</v>
      </c>
      <c r="C7" s="3">
        <v>188</v>
      </c>
      <c r="D7" s="3">
        <v>3</v>
      </c>
      <c r="E7" s="3">
        <v>1</v>
      </c>
      <c r="F7" s="3">
        <v>1</v>
      </c>
      <c r="G7" s="3">
        <v>1</v>
      </c>
      <c r="H7" s="3" t="s">
        <v>12</v>
      </c>
      <c r="I7" s="3" t="s">
        <v>12</v>
      </c>
      <c r="J7" s="3" t="s">
        <v>12</v>
      </c>
      <c r="K7" s="3" t="s">
        <v>12</v>
      </c>
      <c r="L7" s="3" t="s">
        <v>12</v>
      </c>
    </row>
    <row r="8" spans="1:12" ht="46.5" customHeight="1">
      <c r="A8" s="15">
        <v>2000</v>
      </c>
      <c r="B8" s="3">
        <v>89</v>
      </c>
      <c r="C8" s="3">
        <v>79</v>
      </c>
      <c r="D8" s="3">
        <v>9</v>
      </c>
      <c r="E8" s="3">
        <v>6</v>
      </c>
      <c r="F8" s="3">
        <v>1</v>
      </c>
      <c r="G8" s="3">
        <v>2</v>
      </c>
      <c r="H8" s="3" t="s">
        <v>12</v>
      </c>
      <c r="I8" s="3" t="s">
        <v>12</v>
      </c>
      <c r="J8" s="3" t="s">
        <v>12</v>
      </c>
      <c r="K8" s="3" t="s">
        <v>12</v>
      </c>
      <c r="L8" s="3">
        <v>6</v>
      </c>
    </row>
    <row r="9" spans="1:12" ht="46.5" customHeight="1">
      <c r="A9" s="15">
        <v>2001</v>
      </c>
      <c r="B9" s="3">
        <v>111</v>
      </c>
      <c r="C9" s="3">
        <v>91</v>
      </c>
      <c r="D9" s="3">
        <v>10</v>
      </c>
      <c r="E9" s="3">
        <v>4</v>
      </c>
      <c r="F9" s="3">
        <v>3</v>
      </c>
      <c r="G9" s="3" t="s">
        <v>84</v>
      </c>
      <c r="H9" s="3" t="s">
        <v>84</v>
      </c>
      <c r="I9" s="3" t="s">
        <v>84</v>
      </c>
      <c r="J9" s="3" t="s">
        <v>84</v>
      </c>
      <c r="K9" s="3">
        <v>3</v>
      </c>
      <c r="L9" s="3">
        <v>3</v>
      </c>
    </row>
    <row r="10" spans="1:12" s="4" customFormat="1" ht="46.5" customHeight="1">
      <c r="A10" s="16">
        <v>2002</v>
      </c>
      <c r="B10" s="4">
        <f aca="true" t="shared" si="0" ref="B10:G10">SUM(B11:B17)</f>
        <v>90</v>
      </c>
      <c r="C10" s="4">
        <f t="shared" si="0"/>
        <v>153</v>
      </c>
      <c r="D10" s="4">
        <f t="shared" si="0"/>
        <v>6</v>
      </c>
      <c r="E10" s="4">
        <f t="shared" si="0"/>
        <v>3</v>
      </c>
      <c r="F10" s="4">
        <f t="shared" si="0"/>
        <v>2</v>
      </c>
      <c r="G10" s="4">
        <f t="shared" si="0"/>
        <v>1</v>
      </c>
      <c r="H10" s="4" t="s">
        <v>12</v>
      </c>
      <c r="I10" s="4" t="s">
        <v>12</v>
      </c>
      <c r="J10" s="4" t="s">
        <v>12</v>
      </c>
      <c r="K10" s="4" t="s">
        <v>12</v>
      </c>
      <c r="L10" s="4" t="s">
        <v>12</v>
      </c>
    </row>
    <row r="11" spans="1:12" ht="46.5" customHeight="1">
      <c r="A11" s="15" t="s">
        <v>87</v>
      </c>
      <c r="B11" s="3">
        <v>30</v>
      </c>
      <c r="C11" s="3">
        <v>51</v>
      </c>
      <c r="D11" s="3">
        <v>1</v>
      </c>
      <c r="E11" s="3">
        <v>1</v>
      </c>
      <c r="F11" s="3" t="s">
        <v>12</v>
      </c>
      <c r="G11" s="3" t="s">
        <v>12</v>
      </c>
      <c r="H11" s="3" t="s">
        <v>12</v>
      </c>
      <c r="I11" s="3" t="s">
        <v>12</v>
      </c>
      <c r="J11" s="3" t="s">
        <v>12</v>
      </c>
      <c r="K11" s="3" t="s">
        <v>12</v>
      </c>
      <c r="L11" s="3" t="s">
        <v>12</v>
      </c>
    </row>
    <row r="12" spans="1:12" ht="46.5" customHeight="1">
      <c r="A12" s="15" t="s">
        <v>107</v>
      </c>
      <c r="B12" s="3">
        <v>3</v>
      </c>
      <c r="C12" s="3">
        <v>5</v>
      </c>
      <c r="D12" s="3" t="s">
        <v>12</v>
      </c>
      <c r="E12" s="3" t="s">
        <v>12</v>
      </c>
      <c r="F12" s="3" t="s">
        <v>12</v>
      </c>
      <c r="G12" s="3" t="s">
        <v>12</v>
      </c>
      <c r="H12" s="3" t="s">
        <v>12</v>
      </c>
      <c r="I12" s="3" t="s">
        <v>12</v>
      </c>
      <c r="J12" s="3" t="s">
        <v>12</v>
      </c>
      <c r="K12" s="3" t="s">
        <v>12</v>
      </c>
      <c r="L12" s="3" t="s">
        <v>12</v>
      </c>
    </row>
    <row r="13" spans="1:12" ht="46.5" customHeight="1">
      <c r="A13" s="15" t="s">
        <v>108</v>
      </c>
      <c r="B13" s="3">
        <v>12</v>
      </c>
      <c r="C13" s="3">
        <v>20</v>
      </c>
      <c r="D13" s="3">
        <v>2</v>
      </c>
      <c r="E13" s="3">
        <v>1</v>
      </c>
      <c r="F13" s="3">
        <v>1</v>
      </c>
      <c r="G13" s="3" t="s">
        <v>12</v>
      </c>
      <c r="H13" s="3" t="s">
        <v>12</v>
      </c>
      <c r="I13" s="3" t="s">
        <v>12</v>
      </c>
      <c r="J13" s="3" t="s">
        <v>12</v>
      </c>
      <c r="K13" s="3" t="s">
        <v>12</v>
      </c>
      <c r="L13" s="3" t="s">
        <v>12</v>
      </c>
    </row>
    <row r="14" spans="1:12" ht="46.5" customHeight="1">
      <c r="A14" s="15" t="s">
        <v>109</v>
      </c>
      <c r="B14" s="3">
        <v>19</v>
      </c>
      <c r="C14" s="3">
        <v>32</v>
      </c>
      <c r="D14" s="3">
        <v>3</v>
      </c>
      <c r="E14" s="3">
        <v>1</v>
      </c>
      <c r="F14" s="3">
        <v>1</v>
      </c>
      <c r="G14" s="3">
        <v>1</v>
      </c>
      <c r="H14" s="3" t="s">
        <v>12</v>
      </c>
      <c r="I14" s="3" t="s">
        <v>12</v>
      </c>
      <c r="J14" s="3" t="s">
        <v>12</v>
      </c>
      <c r="K14" s="3" t="s">
        <v>12</v>
      </c>
      <c r="L14" s="3" t="s">
        <v>12</v>
      </c>
    </row>
    <row r="15" spans="1:12" ht="46.5" customHeight="1">
      <c r="A15" s="15" t="s">
        <v>110</v>
      </c>
      <c r="B15" s="3">
        <v>16</v>
      </c>
      <c r="C15" s="3">
        <v>27</v>
      </c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12</v>
      </c>
      <c r="I15" s="3" t="s">
        <v>12</v>
      </c>
      <c r="J15" s="3" t="s">
        <v>12</v>
      </c>
      <c r="K15" s="3" t="s">
        <v>12</v>
      </c>
      <c r="L15" s="3" t="s">
        <v>12</v>
      </c>
    </row>
    <row r="16" spans="1:12" ht="46.5" customHeight="1">
      <c r="A16" s="15" t="s">
        <v>111</v>
      </c>
      <c r="B16" s="3">
        <v>7</v>
      </c>
      <c r="C16" s="3">
        <v>13</v>
      </c>
      <c r="D16" s="3" t="s">
        <v>12</v>
      </c>
      <c r="E16" s="3" t="s">
        <v>12</v>
      </c>
      <c r="F16" s="3" t="s">
        <v>12</v>
      </c>
      <c r="G16" s="3" t="s">
        <v>12</v>
      </c>
      <c r="H16" s="3" t="s">
        <v>12</v>
      </c>
      <c r="I16" s="3" t="s">
        <v>12</v>
      </c>
      <c r="J16" s="3" t="s">
        <v>12</v>
      </c>
      <c r="K16" s="3" t="s">
        <v>12</v>
      </c>
      <c r="L16" s="3" t="s">
        <v>12</v>
      </c>
    </row>
    <row r="17" spans="1:12" ht="46.5" customHeight="1" thickBot="1">
      <c r="A17" s="20" t="s">
        <v>112</v>
      </c>
      <c r="B17" s="5">
        <v>3</v>
      </c>
      <c r="C17" s="5">
        <v>5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12</v>
      </c>
      <c r="K17" s="5" t="s">
        <v>12</v>
      </c>
      <c r="L17" s="3" t="s">
        <v>12</v>
      </c>
    </row>
    <row r="18" spans="1:12" ht="21" customHeight="1">
      <c r="A18" s="59"/>
      <c r="B18" s="59"/>
      <c r="C18" s="59"/>
      <c r="K18" s="53" t="s">
        <v>13</v>
      </c>
      <c r="L18" s="53"/>
    </row>
  </sheetData>
  <mergeCells count="10">
    <mergeCell ref="A2:G2"/>
    <mergeCell ref="E4:G4"/>
    <mergeCell ref="H4:K4"/>
    <mergeCell ref="K3:L3"/>
    <mergeCell ref="A3:C3"/>
    <mergeCell ref="K18:L18"/>
    <mergeCell ref="B4:B5"/>
    <mergeCell ref="C4:C5"/>
    <mergeCell ref="D4:D5"/>
    <mergeCell ref="A18:C18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9"/>
  <sheetViews>
    <sheetView workbookViewId="0" topLeftCell="A7">
      <selection activeCell="S19" sqref="S19:V19"/>
    </sheetView>
  </sheetViews>
  <sheetFormatPr defaultColWidth="8.88671875" defaultRowHeight="13.5"/>
  <cols>
    <col min="1" max="9" width="8.3359375" style="3" customWidth="1"/>
    <col min="10" max="22" width="5.77734375" style="3" customWidth="1"/>
    <col min="23" max="16384" width="8.88671875" style="3" customWidth="1"/>
  </cols>
  <sheetData>
    <row r="1" ht="21" customHeight="1"/>
    <row r="2" spans="1:22" s="50" customFormat="1" ht="30" customHeight="1">
      <c r="A2" s="52" t="s">
        <v>121</v>
      </c>
      <c r="B2" s="52"/>
      <c r="C2" s="52"/>
      <c r="D2" s="52"/>
      <c r="E2" s="52"/>
      <c r="F2" s="52"/>
      <c r="G2" s="52"/>
      <c r="H2" s="52"/>
      <c r="I2" s="52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21" customHeight="1" thickBot="1">
      <c r="A3" s="60"/>
      <c r="B3" s="60"/>
      <c r="C3" s="60"/>
      <c r="D3" s="6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8" t="s">
        <v>28</v>
      </c>
      <c r="T3" s="58"/>
      <c r="U3" s="58"/>
      <c r="V3" s="58"/>
    </row>
    <row r="4" spans="1:22" ht="21" customHeight="1">
      <c r="A4" s="15" t="s">
        <v>86</v>
      </c>
      <c r="B4" s="54" t="s">
        <v>29</v>
      </c>
      <c r="C4" s="54"/>
      <c r="D4" s="54" t="s">
        <v>30</v>
      </c>
      <c r="E4" s="54"/>
      <c r="F4" s="23" t="s">
        <v>31</v>
      </c>
      <c r="G4" s="23" t="s">
        <v>32</v>
      </c>
      <c r="H4" s="23" t="s">
        <v>33</v>
      </c>
      <c r="I4" s="29" t="s">
        <v>34</v>
      </c>
      <c r="J4" s="59" t="s">
        <v>35</v>
      </c>
      <c r="K4" s="59"/>
      <c r="L4" s="59"/>
      <c r="M4" s="59"/>
      <c r="N4" s="65"/>
      <c r="O4" s="54" t="s">
        <v>36</v>
      </c>
      <c r="P4" s="54"/>
      <c r="Q4" s="54"/>
      <c r="R4" s="54"/>
      <c r="S4" s="54" t="s">
        <v>37</v>
      </c>
      <c r="T4" s="54"/>
      <c r="U4" s="54"/>
      <c r="V4" s="55"/>
    </row>
    <row r="5" spans="1:22" ht="21" customHeight="1">
      <c r="A5" s="15"/>
      <c r="B5" s="61" t="s">
        <v>38</v>
      </c>
      <c r="C5" s="61" t="s">
        <v>39</v>
      </c>
      <c r="D5" s="61" t="s">
        <v>38</v>
      </c>
      <c r="E5" s="61" t="s">
        <v>39</v>
      </c>
      <c r="F5" s="23" t="s">
        <v>40</v>
      </c>
      <c r="G5" s="23" t="s">
        <v>41</v>
      </c>
      <c r="H5" s="23" t="s">
        <v>42</v>
      </c>
      <c r="I5" s="29" t="s">
        <v>43</v>
      </c>
      <c r="J5" s="66" t="s">
        <v>5</v>
      </c>
      <c r="K5" s="67" t="s">
        <v>44</v>
      </c>
      <c r="L5" s="61" t="s">
        <v>45</v>
      </c>
      <c r="M5" s="61" t="s">
        <v>46</v>
      </c>
      <c r="N5" s="61" t="s">
        <v>47</v>
      </c>
      <c r="O5" s="61" t="s">
        <v>48</v>
      </c>
      <c r="P5" s="61" t="s">
        <v>49</v>
      </c>
      <c r="Q5" s="61"/>
      <c r="R5" s="61"/>
      <c r="S5" s="61" t="s">
        <v>48</v>
      </c>
      <c r="T5" s="61" t="s">
        <v>49</v>
      </c>
      <c r="U5" s="61"/>
      <c r="V5" s="68"/>
    </row>
    <row r="6" spans="1:22" ht="21" customHeight="1">
      <c r="A6" s="10" t="s">
        <v>4</v>
      </c>
      <c r="B6" s="61"/>
      <c r="C6" s="61"/>
      <c r="D6" s="61"/>
      <c r="E6" s="61"/>
      <c r="F6" s="7" t="s">
        <v>50</v>
      </c>
      <c r="G6" s="7" t="s">
        <v>51</v>
      </c>
      <c r="H6" s="7" t="s">
        <v>51</v>
      </c>
      <c r="I6" s="8" t="s">
        <v>51</v>
      </c>
      <c r="J6" s="57"/>
      <c r="K6" s="67"/>
      <c r="L6" s="61"/>
      <c r="M6" s="61"/>
      <c r="N6" s="61"/>
      <c r="O6" s="61"/>
      <c r="P6" s="11" t="s">
        <v>52</v>
      </c>
      <c r="Q6" s="11" t="s">
        <v>53</v>
      </c>
      <c r="R6" s="11" t="s">
        <v>54</v>
      </c>
      <c r="S6" s="61"/>
      <c r="T6" s="11" t="s">
        <v>52</v>
      </c>
      <c r="U6" s="11" t="s">
        <v>53</v>
      </c>
      <c r="V6" s="12" t="s">
        <v>54</v>
      </c>
    </row>
    <row r="7" spans="1:22" ht="45" customHeight="1">
      <c r="A7" s="15">
        <v>1998</v>
      </c>
      <c r="B7" s="45">
        <v>533.73</v>
      </c>
      <c r="C7" s="32">
        <v>30556</v>
      </c>
      <c r="D7" s="45">
        <v>533.73</v>
      </c>
      <c r="E7" s="32">
        <v>30556</v>
      </c>
      <c r="F7" s="3">
        <v>100</v>
      </c>
      <c r="G7" s="3">
        <v>28</v>
      </c>
      <c r="H7" s="3">
        <v>28</v>
      </c>
      <c r="I7" s="3">
        <v>100</v>
      </c>
      <c r="J7" s="3">
        <f>SUM(K7:N7)</f>
        <v>28</v>
      </c>
      <c r="K7" s="3">
        <v>24</v>
      </c>
      <c r="L7" s="3" t="s">
        <v>12</v>
      </c>
      <c r="M7" s="3">
        <v>4</v>
      </c>
      <c r="N7" s="3" t="s">
        <v>12</v>
      </c>
      <c r="O7" s="3">
        <v>24</v>
      </c>
      <c r="P7" s="3">
        <v>8</v>
      </c>
      <c r="Q7" s="3">
        <v>24</v>
      </c>
      <c r="R7" s="3">
        <v>3</v>
      </c>
      <c r="S7" s="3" t="s">
        <v>12</v>
      </c>
      <c r="T7" s="3" t="s">
        <v>12</v>
      </c>
      <c r="U7" s="3" t="s">
        <v>12</v>
      </c>
      <c r="V7" s="3" t="s">
        <v>12</v>
      </c>
    </row>
    <row r="8" spans="1:22" ht="45" customHeight="1">
      <c r="A8" s="15">
        <v>1999</v>
      </c>
      <c r="B8" s="45">
        <v>533.73</v>
      </c>
      <c r="C8" s="32">
        <v>30207</v>
      </c>
      <c r="D8" s="45">
        <v>533.73</v>
      </c>
      <c r="E8" s="32">
        <v>30207</v>
      </c>
      <c r="F8" s="3">
        <v>100</v>
      </c>
      <c r="G8" s="3">
        <v>28</v>
      </c>
      <c r="H8" s="3">
        <v>28</v>
      </c>
      <c r="I8" s="3">
        <v>100</v>
      </c>
      <c r="J8" s="3">
        <f>SUM(K8:N8)</f>
        <v>25</v>
      </c>
      <c r="K8" s="3">
        <v>21</v>
      </c>
      <c r="L8" s="3" t="s">
        <v>12</v>
      </c>
      <c r="M8" s="3">
        <v>4</v>
      </c>
      <c r="N8" s="3" t="s">
        <v>12</v>
      </c>
      <c r="O8" s="3">
        <v>19</v>
      </c>
      <c r="P8" s="3">
        <v>8</v>
      </c>
      <c r="Q8" s="3">
        <v>19</v>
      </c>
      <c r="R8" s="3">
        <v>4</v>
      </c>
      <c r="S8" s="3" t="s">
        <v>12</v>
      </c>
      <c r="T8" s="3" t="s">
        <v>12</v>
      </c>
      <c r="U8" s="3" t="s">
        <v>12</v>
      </c>
      <c r="V8" s="3" t="s">
        <v>12</v>
      </c>
    </row>
    <row r="9" spans="1:22" ht="45" customHeight="1">
      <c r="A9" s="15">
        <v>2000</v>
      </c>
      <c r="B9" s="45">
        <v>533.66</v>
      </c>
      <c r="C9" s="32">
        <v>30051</v>
      </c>
      <c r="D9" s="45">
        <v>533.66</v>
      </c>
      <c r="E9" s="32">
        <v>30051</v>
      </c>
      <c r="F9" s="3">
        <v>100</v>
      </c>
      <c r="G9" s="3">
        <v>20</v>
      </c>
      <c r="H9" s="3">
        <v>20</v>
      </c>
      <c r="I9" s="3">
        <v>100</v>
      </c>
      <c r="J9" s="3">
        <f>SUM(K9:N9)</f>
        <v>20</v>
      </c>
      <c r="K9" s="3">
        <v>14</v>
      </c>
      <c r="L9" s="3" t="s">
        <v>12</v>
      </c>
      <c r="M9" s="3">
        <v>6</v>
      </c>
      <c r="N9" s="3" t="s">
        <v>12</v>
      </c>
      <c r="O9" s="3">
        <v>19</v>
      </c>
      <c r="P9" s="3">
        <v>8</v>
      </c>
      <c r="Q9" s="3">
        <v>19</v>
      </c>
      <c r="R9" s="3">
        <v>3</v>
      </c>
      <c r="S9" s="3" t="s">
        <v>12</v>
      </c>
      <c r="T9" s="3" t="s">
        <v>12</v>
      </c>
      <c r="U9" s="3" t="s">
        <v>12</v>
      </c>
      <c r="V9" s="3" t="s">
        <v>12</v>
      </c>
    </row>
    <row r="10" spans="1:22" ht="45" customHeight="1">
      <c r="A10" s="15">
        <v>2001</v>
      </c>
      <c r="B10" s="45">
        <v>533.64</v>
      </c>
      <c r="C10" s="32">
        <v>30521</v>
      </c>
      <c r="D10" s="45">
        <v>533.64</v>
      </c>
      <c r="E10" s="32">
        <v>30521</v>
      </c>
      <c r="F10" s="3">
        <v>100</v>
      </c>
      <c r="G10" s="3">
        <v>21</v>
      </c>
      <c r="H10" s="3">
        <v>21</v>
      </c>
      <c r="I10" s="3">
        <v>100</v>
      </c>
      <c r="J10" s="3">
        <v>21</v>
      </c>
      <c r="K10" s="3">
        <v>14</v>
      </c>
      <c r="L10" s="3">
        <v>1</v>
      </c>
      <c r="M10" s="3">
        <v>7</v>
      </c>
      <c r="N10" s="3" t="s">
        <v>84</v>
      </c>
      <c r="O10" s="3">
        <v>27</v>
      </c>
      <c r="P10" s="3">
        <v>7</v>
      </c>
      <c r="Q10" s="3">
        <v>19</v>
      </c>
      <c r="R10" s="3">
        <v>3</v>
      </c>
      <c r="S10" s="3" t="s">
        <v>84</v>
      </c>
      <c r="T10" s="3" t="s">
        <v>84</v>
      </c>
      <c r="U10" s="3" t="s">
        <v>84</v>
      </c>
      <c r="V10" s="3" t="s">
        <v>84</v>
      </c>
    </row>
    <row r="11" spans="1:22" s="4" customFormat="1" ht="45" customHeight="1">
      <c r="A11" s="16">
        <v>2002</v>
      </c>
      <c r="B11" s="46">
        <f>SUM(B12:B18)</f>
        <v>533.64</v>
      </c>
      <c r="C11" s="33">
        <f>SUM(C12:C18)</f>
        <v>26463</v>
      </c>
      <c r="D11" s="46">
        <f>SUM(D12:D18)</f>
        <v>533.64</v>
      </c>
      <c r="E11" s="33">
        <f>SUM(E12:E18)</f>
        <v>26463</v>
      </c>
      <c r="F11" s="4">
        <v>100</v>
      </c>
      <c r="G11" s="4">
        <f>SUM(G12:G18)</f>
        <v>21</v>
      </c>
      <c r="H11" s="4">
        <f>SUM(H12:H18)</f>
        <v>21</v>
      </c>
      <c r="I11" s="4">
        <v>100</v>
      </c>
      <c r="J11" s="4">
        <f>SUM(J12:J18)</f>
        <v>21</v>
      </c>
      <c r="K11" s="4">
        <f>SUM(K12:K18)</f>
        <v>14.000000000000002</v>
      </c>
      <c r="L11" s="40">
        <v>1</v>
      </c>
      <c r="M11" s="4">
        <f>SUM(M12:M18)</f>
        <v>7</v>
      </c>
      <c r="N11" s="6" t="s">
        <v>12</v>
      </c>
      <c r="O11" s="4">
        <f>SUM(O12:O18)</f>
        <v>19</v>
      </c>
      <c r="P11" s="4">
        <f>SUM(P12:P18)</f>
        <v>5</v>
      </c>
      <c r="Q11" s="4">
        <f>SUM(Q12:Q18)</f>
        <v>19</v>
      </c>
      <c r="R11" s="4">
        <f>SUM(R12:R18)</f>
        <v>5</v>
      </c>
      <c r="S11" s="3" t="s">
        <v>12</v>
      </c>
      <c r="T11" s="3" t="s">
        <v>12</v>
      </c>
      <c r="U11" s="3" t="s">
        <v>12</v>
      </c>
      <c r="V11" s="3" t="s">
        <v>12</v>
      </c>
    </row>
    <row r="12" spans="1:22" ht="45" customHeight="1">
      <c r="A12" s="15" t="s">
        <v>87</v>
      </c>
      <c r="B12" s="47">
        <v>101.84</v>
      </c>
      <c r="C12" s="18">
        <v>7385</v>
      </c>
      <c r="D12" s="47">
        <v>101.84</v>
      </c>
      <c r="E12" s="18">
        <v>7385</v>
      </c>
      <c r="F12" s="3">
        <v>100</v>
      </c>
      <c r="G12" s="3">
        <v>7</v>
      </c>
      <c r="H12" s="3">
        <v>7</v>
      </c>
      <c r="I12" s="3">
        <v>100</v>
      </c>
      <c r="J12" s="3">
        <f>SUM(K12:N12)</f>
        <v>7</v>
      </c>
      <c r="K12" s="3">
        <v>3.5</v>
      </c>
      <c r="L12" s="6" t="s">
        <v>12</v>
      </c>
      <c r="M12" s="3">
        <v>3.5</v>
      </c>
      <c r="N12" s="6" t="s">
        <v>12</v>
      </c>
      <c r="O12" s="6">
        <v>5</v>
      </c>
      <c r="P12" s="6">
        <v>2</v>
      </c>
      <c r="Q12" s="6">
        <v>5</v>
      </c>
      <c r="R12" s="6">
        <v>3</v>
      </c>
      <c r="S12" s="3" t="s">
        <v>12</v>
      </c>
      <c r="T12" s="3" t="s">
        <v>12</v>
      </c>
      <c r="U12" s="3" t="s">
        <v>12</v>
      </c>
      <c r="V12" s="3" t="s">
        <v>12</v>
      </c>
    </row>
    <row r="13" spans="1:22" ht="45" customHeight="1">
      <c r="A13" s="15" t="s">
        <v>107</v>
      </c>
      <c r="B13" s="47">
        <v>47.78</v>
      </c>
      <c r="C13" s="18">
        <v>3205</v>
      </c>
      <c r="D13" s="47">
        <v>47.78</v>
      </c>
      <c r="E13" s="18">
        <v>3205</v>
      </c>
      <c r="F13" s="3">
        <v>100</v>
      </c>
      <c r="G13" s="3">
        <v>2</v>
      </c>
      <c r="H13" s="3">
        <v>2</v>
      </c>
      <c r="I13" s="3">
        <v>100</v>
      </c>
      <c r="J13" s="3">
        <f aca="true" t="shared" si="0" ref="J13:J18">SUM(K13:N13)</f>
        <v>2</v>
      </c>
      <c r="K13" s="3">
        <v>1.5</v>
      </c>
      <c r="L13" s="6" t="s">
        <v>12</v>
      </c>
      <c r="M13" s="3">
        <v>0.5</v>
      </c>
      <c r="N13" s="6" t="s">
        <v>12</v>
      </c>
      <c r="O13" s="6">
        <v>2</v>
      </c>
      <c r="P13" s="6" t="s">
        <v>12</v>
      </c>
      <c r="Q13" s="6">
        <v>2</v>
      </c>
      <c r="R13" s="6">
        <v>1</v>
      </c>
      <c r="S13" s="3" t="s">
        <v>12</v>
      </c>
      <c r="T13" s="3" t="s">
        <v>12</v>
      </c>
      <c r="U13" s="3" t="s">
        <v>12</v>
      </c>
      <c r="V13" s="3" t="s">
        <v>12</v>
      </c>
    </row>
    <row r="14" spans="1:22" ht="45" customHeight="1">
      <c r="A14" s="15" t="s">
        <v>108</v>
      </c>
      <c r="B14" s="47">
        <v>126.07</v>
      </c>
      <c r="C14" s="18">
        <v>3147</v>
      </c>
      <c r="D14" s="47">
        <v>126.07</v>
      </c>
      <c r="E14" s="18">
        <v>3147</v>
      </c>
      <c r="F14" s="6">
        <v>100</v>
      </c>
      <c r="G14" s="3">
        <v>2</v>
      </c>
      <c r="H14" s="3">
        <v>2</v>
      </c>
      <c r="I14" s="6">
        <v>100</v>
      </c>
      <c r="J14" s="3">
        <f t="shared" si="0"/>
        <v>2</v>
      </c>
      <c r="K14" s="3">
        <v>1.5</v>
      </c>
      <c r="L14" s="6" t="s">
        <v>12</v>
      </c>
      <c r="M14" s="3">
        <v>0.5</v>
      </c>
      <c r="N14" s="6" t="s">
        <v>12</v>
      </c>
      <c r="O14" s="6">
        <v>2</v>
      </c>
      <c r="P14" s="6">
        <v>1</v>
      </c>
      <c r="Q14" s="6">
        <v>2</v>
      </c>
      <c r="R14" s="6" t="s">
        <v>12</v>
      </c>
      <c r="S14" s="3" t="s">
        <v>12</v>
      </c>
      <c r="T14" s="3" t="s">
        <v>12</v>
      </c>
      <c r="U14" s="3" t="s">
        <v>12</v>
      </c>
      <c r="V14" s="3" t="s">
        <v>12</v>
      </c>
    </row>
    <row r="15" spans="1:22" ht="45" customHeight="1">
      <c r="A15" s="15" t="s">
        <v>109</v>
      </c>
      <c r="B15" s="47">
        <v>67.75</v>
      </c>
      <c r="C15" s="18">
        <v>5286</v>
      </c>
      <c r="D15" s="47">
        <v>67.75</v>
      </c>
      <c r="E15" s="18">
        <v>5286</v>
      </c>
      <c r="F15" s="6">
        <v>100</v>
      </c>
      <c r="G15" s="6">
        <v>5</v>
      </c>
      <c r="H15" s="6">
        <v>5</v>
      </c>
      <c r="I15" s="6">
        <v>100</v>
      </c>
      <c r="J15" s="3">
        <f t="shared" si="0"/>
        <v>5</v>
      </c>
      <c r="K15" s="3">
        <v>3</v>
      </c>
      <c r="L15" s="6" t="s">
        <v>12</v>
      </c>
      <c r="M15" s="3">
        <v>2</v>
      </c>
      <c r="N15" s="6" t="s">
        <v>12</v>
      </c>
      <c r="O15" s="6">
        <v>4</v>
      </c>
      <c r="P15" s="6">
        <v>1</v>
      </c>
      <c r="Q15" s="6">
        <v>4</v>
      </c>
      <c r="R15" s="6">
        <v>1</v>
      </c>
      <c r="S15" s="3" t="s">
        <v>12</v>
      </c>
      <c r="T15" s="3" t="s">
        <v>12</v>
      </c>
      <c r="U15" s="3" t="s">
        <v>12</v>
      </c>
      <c r="V15" s="3" t="s">
        <v>12</v>
      </c>
    </row>
    <row r="16" spans="1:22" ht="45" customHeight="1">
      <c r="A16" s="15" t="s">
        <v>110</v>
      </c>
      <c r="B16" s="47">
        <v>83.99</v>
      </c>
      <c r="C16" s="18">
        <v>2755</v>
      </c>
      <c r="D16" s="47">
        <v>83.99</v>
      </c>
      <c r="E16" s="18">
        <v>2755</v>
      </c>
      <c r="F16" s="6">
        <v>100</v>
      </c>
      <c r="G16" s="6">
        <v>2</v>
      </c>
      <c r="H16" s="6">
        <v>2</v>
      </c>
      <c r="I16" s="6">
        <v>100</v>
      </c>
      <c r="J16" s="3">
        <f t="shared" si="0"/>
        <v>2</v>
      </c>
      <c r="K16" s="3">
        <v>1.8</v>
      </c>
      <c r="L16" s="6" t="s">
        <v>12</v>
      </c>
      <c r="M16" s="3">
        <v>0.2</v>
      </c>
      <c r="N16" s="6" t="s">
        <v>12</v>
      </c>
      <c r="O16" s="6">
        <v>2</v>
      </c>
      <c r="P16" s="6" t="s">
        <v>12</v>
      </c>
      <c r="Q16" s="6">
        <v>2</v>
      </c>
      <c r="R16" s="6" t="s">
        <v>12</v>
      </c>
      <c r="S16" s="6" t="s">
        <v>12</v>
      </c>
      <c r="T16" s="6" t="s">
        <v>12</v>
      </c>
      <c r="U16" s="6" t="s">
        <v>12</v>
      </c>
      <c r="V16" s="6" t="s">
        <v>12</v>
      </c>
    </row>
    <row r="17" spans="1:22" ht="45" customHeight="1">
      <c r="A17" s="15" t="s">
        <v>111</v>
      </c>
      <c r="B17" s="47">
        <v>50.28</v>
      </c>
      <c r="C17" s="18">
        <v>2577</v>
      </c>
      <c r="D17" s="47">
        <v>50.28</v>
      </c>
      <c r="E17" s="18">
        <v>2577</v>
      </c>
      <c r="F17" s="6">
        <v>100</v>
      </c>
      <c r="G17" s="6">
        <v>2</v>
      </c>
      <c r="H17" s="6">
        <v>2</v>
      </c>
      <c r="I17" s="6">
        <v>100</v>
      </c>
      <c r="J17" s="3">
        <f t="shared" si="0"/>
        <v>2</v>
      </c>
      <c r="K17" s="3">
        <v>1.8</v>
      </c>
      <c r="L17" s="6" t="s">
        <v>12</v>
      </c>
      <c r="M17" s="6">
        <v>0.2</v>
      </c>
      <c r="N17" s="6" t="s">
        <v>12</v>
      </c>
      <c r="O17" s="6">
        <v>2</v>
      </c>
      <c r="P17" s="6" t="s">
        <v>12</v>
      </c>
      <c r="Q17" s="6">
        <v>2</v>
      </c>
      <c r="R17" s="6" t="s">
        <v>12</v>
      </c>
      <c r="S17" s="6" t="s">
        <v>12</v>
      </c>
      <c r="T17" s="6" t="s">
        <v>12</v>
      </c>
      <c r="U17" s="6" t="s">
        <v>12</v>
      </c>
      <c r="V17" s="6" t="s">
        <v>12</v>
      </c>
    </row>
    <row r="18" spans="1:22" ht="45" customHeight="1" thickBot="1">
      <c r="A18" s="20" t="s">
        <v>112</v>
      </c>
      <c r="B18" s="48">
        <v>55.93</v>
      </c>
      <c r="C18" s="43">
        <v>2108</v>
      </c>
      <c r="D18" s="48">
        <v>55.93</v>
      </c>
      <c r="E18" s="43">
        <v>2108</v>
      </c>
      <c r="F18" s="5">
        <v>100</v>
      </c>
      <c r="G18" s="5">
        <v>1</v>
      </c>
      <c r="H18" s="5">
        <v>1</v>
      </c>
      <c r="I18" s="5">
        <v>100</v>
      </c>
      <c r="J18" s="5">
        <f t="shared" si="0"/>
        <v>1</v>
      </c>
      <c r="K18" s="5">
        <v>0.9</v>
      </c>
      <c r="L18" s="5" t="s">
        <v>12</v>
      </c>
      <c r="M18" s="5">
        <v>0.1</v>
      </c>
      <c r="N18" s="5" t="s">
        <v>12</v>
      </c>
      <c r="O18" s="5">
        <v>2</v>
      </c>
      <c r="P18" s="5">
        <v>1</v>
      </c>
      <c r="Q18" s="5">
        <v>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</row>
    <row r="19" spans="1:22" ht="21" customHeight="1">
      <c r="A19" s="59"/>
      <c r="B19" s="59"/>
      <c r="C19" s="59"/>
      <c r="S19" s="53" t="s">
        <v>13</v>
      </c>
      <c r="T19" s="53"/>
      <c r="U19" s="53"/>
      <c r="V19" s="53"/>
    </row>
  </sheetData>
  <mergeCells count="23">
    <mergeCell ref="E5:E6"/>
    <mergeCell ref="A19:C19"/>
    <mergeCell ref="A3:D3"/>
    <mergeCell ref="B5:B6"/>
    <mergeCell ref="C5:C6"/>
    <mergeCell ref="A2:I2"/>
    <mergeCell ref="P5:R5"/>
    <mergeCell ref="S5:S6"/>
    <mergeCell ref="T5:V5"/>
    <mergeCell ref="B4:C4"/>
    <mergeCell ref="D4:E4"/>
    <mergeCell ref="D5:D6"/>
    <mergeCell ref="O4:R4"/>
    <mergeCell ref="S4:V4"/>
    <mergeCell ref="M5:M6"/>
    <mergeCell ref="S3:V3"/>
    <mergeCell ref="S19:V19"/>
    <mergeCell ref="J4:N4"/>
    <mergeCell ref="J5:J6"/>
    <mergeCell ref="N5:N6"/>
    <mergeCell ref="O5:O6"/>
    <mergeCell ref="K5:K6"/>
    <mergeCell ref="L5:L6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8" sqref="A18:B18"/>
    </sheetView>
  </sheetViews>
  <sheetFormatPr defaultColWidth="8.88671875" defaultRowHeight="13.5"/>
  <cols>
    <col min="1" max="7" width="10.77734375" style="3" customWidth="1"/>
    <col min="8" max="16384" width="8.88671875" style="3" customWidth="1"/>
  </cols>
  <sheetData>
    <row r="1" ht="21" customHeight="1"/>
    <row r="2" spans="1:7" s="50" customFormat="1" ht="30" customHeight="1">
      <c r="A2" s="52" t="s">
        <v>114</v>
      </c>
      <c r="B2" s="52"/>
      <c r="C2" s="52"/>
      <c r="D2" s="52"/>
      <c r="E2" s="52"/>
      <c r="F2" s="52"/>
      <c r="G2" s="52"/>
    </row>
    <row r="3" spans="1:7" ht="21" customHeight="1" thickBot="1">
      <c r="A3" s="70" t="s">
        <v>122</v>
      </c>
      <c r="B3" s="70"/>
      <c r="C3" s="5"/>
      <c r="D3" s="5"/>
      <c r="E3" s="5"/>
      <c r="F3" s="5"/>
      <c r="G3" s="5"/>
    </row>
    <row r="4" spans="1:7" ht="21" customHeight="1">
      <c r="A4" s="6" t="s">
        <v>86</v>
      </c>
      <c r="B4" s="54" t="s">
        <v>55</v>
      </c>
      <c r="C4" s="54" t="s">
        <v>116</v>
      </c>
      <c r="D4" s="54" t="s">
        <v>56</v>
      </c>
      <c r="E4" s="29" t="s">
        <v>57</v>
      </c>
      <c r="F4" s="23" t="s">
        <v>58</v>
      </c>
      <c r="G4" s="6" t="s">
        <v>59</v>
      </c>
    </row>
    <row r="5" spans="1:7" ht="21" customHeight="1">
      <c r="A5" s="9" t="s">
        <v>4</v>
      </c>
      <c r="B5" s="61"/>
      <c r="C5" s="61"/>
      <c r="D5" s="61"/>
      <c r="E5" s="8" t="s">
        <v>117</v>
      </c>
      <c r="F5" s="7" t="s">
        <v>118</v>
      </c>
      <c r="G5" s="9" t="s">
        <v>118</v>
      </c>
    </row>
    <row r="6" spans="1:7" ht="46.5" customHeight="1">
      <c r="A6" s="15">
        <v>1998</v>
      </c>
      <c r="B6" s="3">
        <v>2</v>
      </c>
      <c r="C6" s="32">
        <v>22000</v>
      </c>
      <c r="D6" s="32" t="s">
        <v>12</v>
      </c>
      <c r="E6" s="32">
        <v>210500</v>
      </c>
      <c r="F6" s="32">
        <v>11900</v>
      </c>
      <c r="G6" s="32">
        <v>198600</v>
      </c>
    </row>
    <row r="7" spans="1:7" ht="46.5" customHeight="1">
      <c r="A7" s="15">
        <v>1999</v>
      </c>
      <c r="B7" s="3">
        <v>2</v>
      </c>
      <c r="C7" s="32">
        <v>22000</v>
      </c>
      <c r="D7" s="32" t="s">
        <v>12</v>
      </c>
      <c r="E7" s="32">
        <v>185500</v>
      </c>
      <c r="F7" s="32">
        <v>20660</v>
      </c>
      <c r="G7" s="32">
        <v>164840</v>
      </c>
    </row>
    <row r="8" spans="1:7" ht="46.5" customHeight="1">
      <c r="A8" s="15">
        <v>2000</v>
      </c>
      <c r="B8" s="3">
        <v>2</v>
      </c>
      <c r="C8" s="32">
        <v>22000</v>
      </c>
      <c r="D8" s="32" t="s">
        <v>12</v>
      </c>
      <c r="E8" s="32">
        <v>185500</v>
      </c>
      <c r="F8" s="32">
        <v>30880</v>
      </c>
      <c r="G8" s="32">
        <v>154620</v>
      </c>
    </row>
    <row r="9" spans="1:7" ht="46.5" customHeight="1">
      <c r="A9" s="15">
        <v>2001</v>
      </c>
      <c r="B9" s="3">
        <v>2</v>
      </c>
      <c r="C9" s="32">
        <v>24634</v>
      </c>
      <c r="D9" s="32" t="s">
        <v>84</v>
      </c>
      <c r="E9" s="32">
        <v>210500</v>
      </c>
      <c r="F9" s="32">
        <v>65150</v>
      </c>
      <c r="G9" s="32">
        <v>145350</v>
      </c>
    </row>
    <row r="10" spans="1:7" ht="46.5" customHeight="1">
      <c r="A10" s="16">
        <v>2002</v>
      </c>
      <c r="B10" s="35">
        <f>SUM(B11:B17)</f>
        <v>2</v>
      </c>
      <c r="C10" s="35">
        <f>SUM(C11:C17)</f>
        <v>24634</v>
      </c>
      <c r="D10" s="35" t="s">
        <v>12</v>
      </c>
      <c r="E10" s="35">
        <f>SUM(E11:E17)</f>
        <v>210500</v>
      </c>
      <c r="F10" s="35">
        <f>SUM(F11:F17)</f>
        <v>144700</v>
      </c>
      <c r="G10" s="35">
        <f>SUM(G11:G17)</f>
        <v>65800</v>
      </c>
    </row>
    <row r="11" spans="1:7" ht="46.5" customHeight="1">
      <c r="A11" s="15" t="s">
        <v>87</v>
      </c>
      <c r="B11" s="19" t="s">
        <v>12</v>
      </c>
      <c r="C11" s="19" t="s">
        <v>12</v>
      </c>
      <c r="D11" s="19" t="s">
        <v>12</v>
      </c>
      <c r="E11" s="19" t="s">
        <v>12</v>
      </c>
      <c r="F11" s="19" t="s">
        <v>12</v>
      </c>
      <c r="G11" s="19" t="s">
        <v>12</v>
      </c>
    </row>
    <row r="12" spans="1:7" ht="46.5" customHeight="1">
      <c r="A12" s="15" t="s">
        <v>107</v>
      </c>
      <c r="B12" s="44">
        <v>1</v>
      </c>
      <c r="C12" s="32">
        <v>4634</v>
      </c>
      <c r="D12" s="19" t="s">
        <v>12</v>
      </c>
      <c r="E12" s="18">
        <v>10500</v>
      </c>
      <c r="F12" s="18">
        <v>4700</v>
      </c>
      <c r="G12" s="18">
        <v>5800</v>
      </c>
    </row>
    <row r="13" spans="1:7" ht="46.5" customHeight="1">
      <c r="A13" s="15" t="s">
        <v>108</v>
      </c>
      <c r="B13" s="19" t="s">
        <v>12</v>
      </c>
      <c r="C13" s="19" t="s">
        <v>12</v>
      </c>
      <c r="D13" s="19" t="s">
        <v>12</v>
      </c>
      <c r="E13" s="19" t="s">
        <v>12</v>
      </c>
      <c r="F13" s="19" t="s">
        <v>12</v>
      </c>
      <c r="G13" s="19" t="s">
        <v>12</v>
      </c>
    </row>
    <row r="14" spans="1:7" ht="46.5" customHeight="1">
      <c r="A14" s="15" t="s">
        <v>109</v>
      </c>
      <c r="B14" s="44">
        <v>1</v>
      </c>
      <c r="C14" s="32">
        <v>20000</v>
      </c>
      <c r="D14" s="39" t="s">
        <v>12</v>
      </c>
      <c r="E14" s="18">
        <v>200000</v>
      </c>
      <c r="F14" s="18">
        <v>140000</v>
      </c>
      <c r="G14" s="18">
        <v>60000</v>
      </c>
    </row>
    <row r="15" spans="1:7" ht="46.5" customHeight="1">
      <c r="A15" s="15" t="s">
        <v>110</v>
      </c>
      <c r="B15" s="17" t="s">
        <v>12</v>
      </c>
      <c r="C15" s="19" t="s">
        <v>12</v>
      </c>
      <c r="D15" s="19" t="s">
        <v>12</v>
      </c>
      <c r="E15" s="19" t="s">
        <v>12</v>
      </c>
      <c r="F15" s="19" t="s">
        <v>12</v>
      </c>
      <c r="G15" s="19" t="s">
        <v>12</v>
      </c>
    </row>
    <row r="16" spans="1:7" ht="46.5" customHeight="1">
      <c r="A16" s="15" t="s">
        <v>111</v>
      </c>
      <c r="B16" s="17" t="s">
        <v>12</v>
      </c>
      <c r="C16" s="19" t="s">
        <v>12</v>
      </c>
      <c r="D16" s="19" t="s">
        <v>12</v>
      </c>
      <c r="E16" s="19" t="s">
        <v>12</v>
      </c>
      <c r="F16" s="19" t="s">
        <v>12</v>
      </c>
      <c r="G16" s="19" t="s">
        <v>12</v>
      </c>
    </row>
    <row r="17" spans="1:7" ht="46.5" customHeight="1" thickBot="1">
      <c r="A17" s="20" t="s">
        <v>112</v>
      </c>
      <c r="B17" s="21" t="s">
        <v>12</v>
      </c>
      <c r="C17" s="21" t="s">
        <v>12</v>
      </c>
      <c r="D17" s="21" t="s">
        <v>12</v>
      </c>
      <c r="E17" s="21" t="s">
        <v>12</v>
      </c>
      <c r="F17" s="21" t="s">
        <v>12</v>
      </c>
      <c r="G17" s="21" t="s">
        <v>12</v>
      </c>
    </row>
    <row r="18" spans="1:2" ht="21" customHeight="1">
      <c r="A18" s="69" t="s">
        <v>13</v>
      </c>
      <c r="B18" s="69"/>
    </row>
  </sheetData>
  <mergeCells count="6">
    <mergeCell ref="A2:G2"/>
    <mergeCell ref="A18:B18"/>
    <mergeCell ref="A3:B3"/>
    <mergeCell ref="B4:B5"/>
    <mergeCell ref="C4:C5"/>
    <mergeCell ref="D4:D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19"/>
  <sheetViews>
    <sheetView workbookViewId="0" topLeftCell="A1">
      <selection activeCell="A2" sqref="A2:G2"/>
    </sheetView>
  </sheetViews>
  <sheetFormatPr defaultColWidth="8.88671875" defaultRowHeight="13.5"/>
  <cols>
    <col min="1" max="7" width="10.77734375" style="3" customWidth="1"/>
    <col min="8" max="8" width="7.77734375" style="3" customWidth="1"/>
    <col min="9" max="16" width="8.3359375" style="3" customWidth="1"/>
    <col min="17" max="29" width="5.3359375" style="3" customWidth="1"/>
    <col min="30" max="30" width="6.6640625" style="3" customWidth="1"/>
    <col min="31" max="48" width="5.77734375" style="3" customWidth="1"/>
    <col min="49" max="67" width="7.77734375" style="3" customWidth="1"/>
    <col min="68" max="16384" width="8.88671875" style="3" customWidth="1"/>
  </cols>
  <sheetData>
    <row r="1" ht="21" customHeight="1"/>
    <row r="2" spans="1:32" s="50" customFormat="1" ht="30" customHeight="1">
      <c r="A2" s="52" t="s">
        <v>113</v>
      </c>
      <c r="B2" s="52"/>
      <c r="C2" s="52"/>
      <c r="D2" s="52"/>
      <c r="E2" s="52"/>
      <c r="F2" s="52"/>
      <c r="G2" s="52"/>
      <c r="H2" s="52" t="s">
        <v>123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49"/>
      <c r="AF2" s="49"/>
    </row>
    <row r="3" spans="3:30" ht="21" customHeight="1" thickBot="1">
      <c r="C3" s="6"/>
      <c r="D3" s="5"/>
      <c r="E3" s="5"/>
      <c r="F3" s="58" t="s">
        <v>78</v>
      </c>
      <c r="G3" s="58"/>
      <c r="H3" s="5"/>
      <c r="I3" s="60"/>
      <c r="J3" s="60"/>
      <c r="K3" s="5"/>
      <c r="L3" s="5"/>
      <c r="M3" s="5"/>
      <c r="N3" s="5"/>
      <c r="O3" s="60"/>
      <c r="P3" s="60"/>
      <c r="Q3" s="5"/>
      <c r="R3" s="5"/>
      <c r="S3" s="5"/>
      <c r="T3" s="5"/>
      <c r="U3" s="60" t="s">
        <v>83</v>
      </c>
      <c r="V3" s="60"/>
      <c r="W3" s="5"/>
      <c r="X3" s="5"/>
      <c r="Y3" s="5"/>
      <c r="Z3" s="5"/>
      <c r="AA3" s="5"/>
      <c r="AB3" s="58" t="s">
        <v>82</v>
      </c>
      <c r="AC3" s="58"/>
      <c r="AD3" s="58"/>
    </row>
    <row r="4" spans="1:30" ht="21" customHeight="1">
      <c r="A4" s="28" t="s">
        <v>86</v>
      </c>
      <c r="B4" s="76" t="s">
        <v>60</v>
      </c>
      <c r="C4" s="76"/>
      <c r="D4" s="54" t="s">
        <v>81</v>
      </c>
      <c r="E4" s="54"/>
      <c r="F4" s="54"/>
      <c r="G4" s="24" t="s">
        <v>31</v>
      </c>
      <c r="H4" s="28" t="s">
        <v>86</v>
      </c>
      <c r="I4" s="63" t="s">
        <v>79</v>
      </c>
      <c r="J4" s="63"/>
      <c r="K4" s="64"/>
      <c r="L4" s="55" t="s">
        <v>80</v>
      </c>
      <c r="M4" s="56"/>
      <c r="N4" s="56"/>
      <c r="O4" s="57"/>
      <c r="P4" s="29" t="s">
        <v>88</v>
      </c>
      <c r="Q4" s="63" t="s">
        <v>101</v>
      </c>
      <c r="R4" s="63"/>
      <c r="S4" s="63"/>
      <c r="T4" s="63"/>
      <c r="U4" s="62" t="s">
        <v>64</v>
      </c>
      <c r="V4" s="63"/>
      <c r="W4" s="63"/>
      <c r="X4" s="63"/>
      <c r="Y4" s="76" t="s">
        <v>37</v>
      </c>
      <c r="Z4" s="76"/>
      <c r="AA4" s="76"/>
      <c r="AB4" s="76"/>
      <c r="AC4" s="77" t="s">
        <v>99</v>
      </c>
      <c r="AD4" s="56"/>
    </row>
    <row r="5" spans="1:30" ht="21" customHeight="1">
      <c r="A5" s="15" t="s">
        <v>83</v>
      </c>
      <c r="B5" s="66" t="s">
        <v>61</v>
      </c>
      <c r="C5" s="71" t="s">
        <v>62</v>
      </c>
      <c r="D5" s="71" t="s">
        <v>63</v>
      </c>
      <c r="E5" s="74" t="s">
        <v>94</v>
      </c>
      <c r="F5" s="74" t="s">
        <v>95</v>
      </c>
      <c r="G5" s="29" t="s">
        <v>40</v>
      </c>
      <c r="H5" s="15" t="s">
        <v>83</v>
      </c>
      <c r="I5" s="66" t="s">
        <v>89</v>
      </c>
      <c r="J5" s="71" t="s">
        <v>90</v>
      </c>
      <c r="K5" s="74" t="s">
        <v>97</v>
      </c>
      <c r="L5" s="71" t="s">
        <v>91</v>
      </c>
      <c r="M5" s="74" t="s">
        <v>98</v>
      </c>
      <c r="N5" s="74" t="s">
        <v>96</v>
      </c>
      <c r="O5" s="71" t="s">
        <v>92</v>
      </c>
      <c r="P5" s="29" t="s">
        <v>83</v>
      </c>
      <c r="Q5" s="72" t="s">
        <v>65</v>
      </c>
      <c r="R5" s="72"/>
      <c r="S5" s="72"/>
      <c r="T5" s="73" t="s">
        <v>102</v>
      </c>
      <c r="U5" s="68" t="s">
        <v>65</v>
      </c>
      <c r="V5" s="72"/>
      <c r="W5" s="67"/>
      <c r="X5" s="73" t="s">
        <v>102</v>
      </c>
      <c r="Y5" s="61" t="s">
        <v>65</v>
      </c>
      <c r="Z5" s="61"/>
      <c r="AA5" s="61"/>
      <c r="AB5" s="74" t="s">
        <v>102</v>
      </c>
      <c r="AC5" s="78" t="s">
        <v>103</v>
      </c>
      <c r="AD5" s="31" t="s">
        <v>100</v>
      </c>
    </row>
    <row r="6" spans="1:30" ht="21" customHeight="1">
      <c r="A6" s="10" t="s">
        <v>4</v>
      </c>
      <c r="B6" s="54"/>
      <c r="C6" s="54"/>
      <c r="D6" s="54"/>
      <c r="E6" s="54"/>
      <c r="F6" s="54"/>
      <c r="G6" s="8" t="s">
        <v>50</v>
      </c>
      <c r="H6" s="10" t="s">
        <v>4</v>
      </c>
      <c r="I6" s="57"/>
      <c r="J6" s="54"/>
      <c r="K6" s="54"/>
      <c r="L6" s="54"/>
      <c r="M6" s="54"/>
      <c r="N6" s="54"/>
      <c r="O6" s="54"/>
      <c r="P6" s="8" t="s">
        <v>43</v>
      </c>
      <c r="Q6" s="13" t="s">
        <v>5</v>
      </c>
      <c r="R6" s="1" t="s">
        <v>104</v>
      </c>
      <c r="S6" s="2" t="s">
        <v>105</v>
      </c>
      <c r="T6" s="55"/>
      <c r="U6" s="11" t="s">
        <v>5</v>
      </c>
      <c r="V6" s="1" t="s">
        <v>104</v>
      </c>
      <c r="W6" s="2" t="s">
        <v>105</v>
      </c>
      <c r="X6" s="55"/>
      <c r="Y6" s="11" t="s">
        <v>5</v>
      </c>
      <c r="Z6" s="1" t="s">
        <v>104</v>
      </c>
      <c r="AA6" s="2" t="s">
        <v>105</v>
      </c>
      <c r="AB6" s="54"/>
      <c r="AC6" s="61"/>
      <c r="AD6" s="8" t="s">
        <v>93</v>
      </c>
    </row>
    <row r="7" spans="1:30" ht="45" customHeight="1">
      <c r="A7" s="15">
        <v>1998</v>
      </c>
      <c r="B7" s="32">
        <v>9648</v>
      </c>
      <c r="C7" s="32">
        <v>30556</v>
      </c>
      <c r="D7" s="32">
        <f>SUM(E7:F7)</f>
        <v>30556</v>
      </c>
      <c r="E7" s="32">
        <v>13197</v>
      </c>
      <c r="F7" s="32">
        <v>17359</v>
      </c>
      <c r="G7" s="3">
        <v>100</v>
      </c>
      <c r="H7" s="15">
        <v>1998</v>
      </c>
      <c r="I7" s="3">
        <f>SUM(J7:K7)</f>
        <v>21.9</v>
      </c>
      <c r="J7" s="3">
        <v>13.1</v>
      </c>
      <c r="K7" s="3">
        <v>8.8</v>
      </c>
      <c r="L7" s="3">
        <f>SUM(M7:O7)</f>
        <v>21.9</v>
      </c>
      <c r="M7" s="3">
        <v>10.2</v>
      </c>
      <c r="N7" s="3" t="s">
        <v>12</v>
      </c>
      <c r="O7" s="3">
        <v>11.7</v>
      </c>
      <c r="P7" s="3">
        <v>100</v>
      </c>
      <c r="Q7" s="3">
        <f>SUM(R7:S7)</f>
        <v>6</v>
      </c>
      <c r="R7" s="3">
        <v>3</v>
      </c>
      <c r="S7" s="3">
        <v>3</v>
      </c>
      <c r="T7" s="6">
        <v>8</v>
      </c>
      <c r="U7" s="3" t="s">
        <v>12</v>
      </c>
      <c r="V7" s="3" t="s">
        <v>12</v>
      </c>
      <c r="W7" s="3" t="s">
        <v>12</v>
      </c>
      <c r="X7" s="3" t="s">
        <v>12</v>
      </c>
      <c r="Y7" s="3">
        <f>SUM(Z7:AA7)</f>
        <v>6</v>
      </c>
      <c r="Z7" s="3">
        <v>3</v>
      </c>
      <c r="AA7" s="3">
        <v>3</v>
      </c>
      <c r="AB7" s="3">
        <v>8</v>
      </c>
      <c r="AC7" s="3">
        <v>1</v>
      </c>
      <c r="AD7" s="3">
        <v>30</v>
      </c>
    </row>
    <row r="8" spans="1:30" ht="45" customHeight="1">
      <c r="A8" s="15">
        <v>1999</v>
      </c>
      <c r="B8" s="32">
        <v>9649</v>
      </c>
      <c r="C8" s="32">
        <v>30207</v>
      </c>
      <c r="D8" s="32">
        <f>SUM(E8:F8)</f>
        <v>30207</v>
      </c>
      <c r="E8" s="32">
        <v>13133</v>
      </c>
      <c r="F8" s="32">
        <v>17074</v>
      </c>
      <c r="G8" s="3">
        <v>100</v>
      </c>
      <c r="H8" s="15">
        <v>1999</v>
      </c>
      <c r="I8" s="3">
        <f>SUM(J8:K8)</f>
        <v>21.799999999999997</v>
      </c>
      <c r="J8" s="3">
        <v>13.2</v>
      </c>
      <c r="K8" s="3">
        <v>8.6</v>
      </c>
      <c r="L8" s="3">
        <f>SUM(M8:O8)</f>
        <v>21.8</v>
      </c>
      <c r="M8" s="3">
        <v>11.5</v>
      </c>
      <c r="N8" s="3" t="s">
        <v>12</v>
      </c>
      <c r="O8" s="3">
        <v>10.3</v>
      </c>
      <c r="P8" s="3">
        <v>100</v>
      </c>
      <c r="Q8" s="3">
        <f>SUM(R8:S8)</f>
        <v>6</v>
      </c>
      <c r="R8" s="3">
        <v>3</v>
      </c>
      <c r="S8" s="3">
        <v>3</v>
      </c>
      <c r="T8" s="6">
        <v>8</v>
      </c>
      <c r="U8" s="3" t="s">
        <v>12</v>
      </c>
      <c r="V8" s="3" t="s">
        <v>12</v>
      </c>
      <c r="W8" s="3" t="s">
        <v>12</v>
      </c>
      <c r="X8" s="3" t="s">
        <v>12</v>
      </c>
      <c r="Y8" s="3">
        <f>SUM(Z8:AA8)</f>
        <v>6</v>
      </c>
      <c r="Z8" s="3">
        <v>3</v>
      </c>
      <c r="AA8" s="3">
        <v>3</v>
      </c>
      <c r="AB8" s="3">
        <v>8</v>
      </c>
      <c r="AC8" s="3">
        <v>1</v>
      </c>
      <c r="AD8" s="3">
        <v>30</v>
      </c>
    </row>
    <row r="9" spans="1:30" s="4" customFormat="1" ht="45" customHeight="1">
      <c r="A9" s="15">
        <v>2000</v>
      </c>
      <c r="B9" s="32">
        <v>9714</v>
      </c>
      <c r="C9" s="32">
        <v>30126</v>
      </c>
      <c r="D9" s="32">
        <f>SUM(E9:F9)</f>
        <v>30126</v>
      </c>
      <c r="E9" s="32">
        <v>13121</v>
      </c>
      <c r="F9" s="32">
        <v>17005</v>
      </c>
      <c r="G9" s="3">
        <v>100</v>
      </c>
      <c r="H9" s="15">
        <v>2000</v>
      </c>
      <c r="I9" s="3">
        <f>SUM(J9:K9)</f>
        <v>21.5</v>
      </c>
      <c r="J9" s="3">
        <v>13.1</v>
      </c>
      <c r="K9" s="3">
        <v>8.4</v>
      </c>
      <c r="L9" s="3">
        <f>SUM(M9:O9)</f>
        <v>21.5</v>
      </c>
      <c r="M9" s="3">
        <v>13</v>
      </c>
      <c r="N9" s="3" t="s">
        <v>12</v>
      </c>
      <c r="O9" s="3">
        <v>8.5</v>
      </c>
      <c r="P9" s="3">
        <v>100</v>
      </c>
      <c r="Q9" s="3">
        <f>SUM(R9:S9)</f>
        <v>6</v>
      </c>
      <c r="R9" s="3">
        <v>3</v>
      </c>
      <c r="S9" s="3">
        <v>3</v>
      </c>
      <c r="T9" s="3">
        <v>8</v>
      </c>
      <c r="U9" s="3" t="s">
        <v>12</v>
      </c>
      <c r="V9" s="3" t="s">
        <v>12</v>
      </c>
      <c r="W9" s="3" t="s">
        <v>12</v>
      </c>
      <c r="X9" s="3" t="s">
        <v>12</v>
      </c>
      <c r="Y9" s="3">
        <f>SUM(Z9:AA9)</f>
        <v>6</v>
      </c>
      <c r="Z9" s="3">
        <v>3</v>
      </c>
      <c r="AA9" s="3">
        <v>3</v>
      </c>
      <c r="AB9" s="3">
        <v>8</v>
      </c>
      <c r="AC9" s="3">
        <v>1</v>
      </c>
      <c r="AD9" s="3">
        <v>30</v>
      </c>
    </row>
    <row r="10" spans="1:30" s="4" customFormat="1" ht="45" customHeight="1">
      <c r="A10" s="15">
        <v>2001</v>
      </c>
      <c r="B10" s="32">
        <v>9819</v>
      </c>
      <c r="C10" s="32">
        <v>30521</v>
      </c>
      <c r="D10" s="32">
        <v>30521</v>
      </c>
      <c r="E10" s="32">
        <v>13121</v>
      </c>
      <c r="F10" s="32">
        <v>17400</v>
      </c>
      <c r="G10" s="3">
        <v>100</v>
      </c>
      <c r="H10" s="15">
        <v>2001</v>
      </c>
      <c r="I10" s="3">
        <v>23</v>
      </c>
      <c r="J10" s="3">
        <v>14</v>
      </c>
      <c r="K10" s="3">
        <v>9</v>
      </c>
      <c r="L10" s="3">
        <v>23</v>
      </c>
      <c r="M10" s="3">
        <v>16</v>
      </c>
      <c r="N10" s="3" t="s">
        <v>84</v>
      </c>
      <c r="O10" s="3">
        <v>7</v>
      </c>
      <c r="P10" s="3">
        <v>100</v>
      </c>
      <c r="Q10" s="3">
        <v>6</v>
      </c>
      <c r="R10" s="3">
        <v>3</v>
      </c>
      <c r="S10" s="3">
        <v>2</v>
      </c>
      <c r="T10" s="3">
        <v>4</v>
      </c>
      <c r="U10" s="3" t="s">
        <v>12</v>
      </c>
      <c r="V10" s="3" t="s">
        <v>12</v>
      </c>
      <c r="W10" s="3" t="s">
        <v>12</v>
      </c>
      <c r="X10" s="3" t="s">
        <v>12</v>
      </c>
      <c r="Y10" s="3">
        <v>5</v>
      </c>
      <c r="Z10" s="3">
        <v>3</v>
      </c>
      <c r="AA10" s="3">
        <v>2</v>
      </c>
      <c r="AB10" s="3">
        <v>4</v>
      </c>
      <c r="AC10" s="3">
        <v>1</v>
      </c>
      <c r="AD10" s="3">
        <v>30</v>
      </c>
    </row>
    <row r="11" spans="1:30" ht="45" customHeight="1">
      <c r="A11" s="16">
        <v>2002</v>
      </c>
      <c r="B11" s="33">
        <f>SUM(B12:B18)</f>
        <v>9566</v>
      </c>
      <c r="C11" s="33">
        <f>SUM(C12:C18)</f>
        <v>26463</v>
      </c>
      <c r="D11" s="33">
        <f>SUM(D12:D18)</f>
        <v>26463</v>
      </c>
      <c r="E11" s="33">
        <f>SUM(E12:E18)</f>
        <v>11379</v>
      </c>
      <c r="F11" s="33">
        <f>SUM(F12:F18)</f>
        <v>15084</v>
      </c>
      <c r="G11" s="4">
        <v>100</v>
      </c>
      <c r="H11" s="16">
        <v>2002</v>
      </c>
      <c r="I11" s="4">
        <f>SUM(I12:I18)</f>
        <v>18.900000000000002</v>
      </c>
      <c r="J11" s="4">
        <f>SUM(J12:J18)</f>
        <v>11.399999999999999</v>
      </c>
      <c r="K11" s="4">
        <f>SUM(K12:K18)</f>
        <v>7.5</v>
      </c>
      <c r="L11" s="4">
        <f>SUM(L12:L18)</f>
        <v>18.900000000000002</v>
      </c>
      <c r="M11" s="4">
        <f>SUM(M12:M18)</f>
        <v>18.900000000000002</v>
      </c>
      <c r="N11" s="34" t="s">
        <v>12</v>
      </c>
      <c r="O11" s="4" t="s">
        <v>12</v>
      </c>
      <c r="P11" s="4">
        <v>100</v>
      </c>
      <c r="Q11" s="4">
        <f>SUM(Q12:Q18)</f>
        <v>5</v>
      </c>
      <c r="R11" s="35">
        <f>SUM(R12:R18)</f>
        <v>2</v>
      </c>
      <c r="S11" s="35">
        <f>SUM(S12:S18)</f>
        <v>3</v>
      </c>
      <c r="T11" s="35">
        <f>SUM(T12:T18)</f>
        <v>6</v>
      </c>
      <c r="U11" s="36">
        <v>0</v>
      </c>
      <c r="V11" s="36">
        <v>0</v>
      </c>
      <c r="W11" s="36">
        <v>0</v>
      </c>
      <c r="X11" s="36">
        <v>0</v>
      </c>
      <c r="Y11" s="4">
        <f aca="true" t="shared" si="0" ref="Y11:AD11">SUM(Y12:Y18)</f>
        <v>5</v>
      </c>
      <c r="Z11" s="4">
        <f t="shared" si="0"/>
        <v>2</v>
      </c>
      <c r="AA11" s="4">
        <f t="shared" si="0"/>
        <v>3</v>
      </c>
      <c r="AB11" s="4">
        <f t="shared" si="0"/>
        <v>6</v>
      </c>
      <c r="AC11" s="4">
        <f t="shared" si="0"/>
        <v>1</v>
      </c>
      <c r="AD11" s="4">
        <f t="shared" si="0"/>
        <v>30</v>
      </c>
    </row>
    <row r="12" spans="1:30" ht="45" customHeight="1">
      <c r="A12" s="15" t="s">
        <v>87</v>
      </c>
      <c r="B12" s="32">
        <v>2519</v>
      </c>
      <c r="C12" s="32">
        <v>7385</v>
      </c>
      <c r="D12" s="32">
        <f>SUM(E12:F12)</f>
        <v>7385</v>
      </c>
      <c r="E12" s="32">
        <v>3176</v>
      </c>
      <c r="F12" s="32">
        <v>4209</v>
      </c>
      <c r="G12" s="3">
        <v>100</v>
      </c>
      <c r="H12" s="15" t="s">
        <v>87</v>
      </c>
      <c r="I12" s="3">
        <f>SUM(J12:K12)</f>
        <v>5.2</v>
      </c>
      <c r="J12" s="3">
        <v>3.1</v>
      </c>
      <c r="K12" s="37">
        <v>2.1</v>
      </c>
      <c r="L12" s="37">
        <f>SUM(M12:O12)</f>
        <v>5.2</v>
      </c>
      <c r="M12" s="3">
        <v>5.2</v>
      </c>
      <c r="N12" s="37" t="s">
        <v>12</v>
      </c>
      <c r="O12" s="3" t="s">
        <v>12</v>
      </c>
      <c r="P12" s="3">
        <v>100</v>
      </c>
      <c r="Q12" s="17">
        <f>SUM(R12:S12)</f>
        <v>2</v>
      </c>
      <c r="R12" s="18">
        <v>1</v>
      </c>
      <c r="S12" s="18">
        <v>1</v>
      </c>
      <c r="T12" s="18">
        <v>3</v>
      </c>
      <c r="U12" s="17">
        <f>SUM(V12:W12)</f>
        <v>0</v>
      </c>
      <c r="V12" s="17" t="s">
        <v>12</v>
      </c>
      <c r="W12" s="17" t="s">
        <v>12</v>
      </c>
      <c r="X12" s="17" t="s">
        <v>12</v>
      </c>
      <c r="Y12" s="6">
        <f>SUM(Z12:AA12)</f>
        <v>2</v>
      </c>
      <c r="Z12" s="3">
        <v>1</v>
      </c>
      <c r="AA12" s="3">
        <v>1</v>
      </c>
      <c r="AB12" s="3">
        <v>3</v>
      </c>
      <c r="AC12" s="17" t="s">
        <v>12</v>
      </c>
      <c r="AD12" s="17" t="s">
        <v>12</v>
      </c>
    </row>
    <row r="13" spans="1:30" ht="45" customHeight="1">
      <c r="A13" s="15" t="s">
        <v>107</v>
      </c>
      <c r="B13" s="32">
        <v>1211</v>
      </c>
      <c r="C13" s="38">
        <v>3205</v>
      </c>
      <c r="D13" s="32">
        <f aca="true" t="shared" si="1" ref="D13:D18">SUM(E13:F13)</f>
        <v>3205</v>
      </c>
      <c r="E13" s="32">
        <v>1378</v>
      </c>
      <c r="F13" s="32">
        <v>1827</v>
      </c>
      <c r="G13" s="3">
        <v>100</v>
      </c>
      <c r="H13" s="15" t="s">
        <v>107</v>
      </c>
      <c r="I13" s="3">
        <f aca="true" t="shared" si="2" ref="I13:I18">SUM(J13:K13)</f>
        <v>2.3</v>
      </c>
      <c r="J13" s="37">
        <v>1.4</v>
      </c>
      <c r="K13" s="3">
        <v>0.9</v>
      </c>
      <c r="L13" s="37">
        <f aca="true" t="shared" si="3" ref="L13:L18">SUM(M13:O13)</f>
        <v>2.3</v>
      </c>
      <c r="M13" s="3">
        <v>2.3</v>
      </c>
      <c r="N13" s="37" t="s">
        <v>12</v>
      </c>
      <c r="O13" s="3" t="s">
        <v>12</v>
      </c>
      <c r="P13" s="3">
        <v>100</v>
      </c>
      <c r="Q13" s="17">
        <f aca="true" t="shared" si="4" ref="Q13:Q18">SUM(R13:S13)</f>
        <v>0</v>
      </c>
      <c r="R13" s="18" t="s">
        <v>12</v>
      </c>
      <c r="S13" s="18" t="s">
        <v>12</v>
      </c>
      <c r="T13" s="18" t="s">
        <v>12</v>
      </c>
      <c r="U13" s="17">
        <f aca="true" t="shared" si="5" ref="U13:U18">SUM(V13:W13)</f>
        <v>0</v>
      </c>
      <c r="V13" s="17" t="s">
        <v>12</v>
      </c>
      <c r="W13" s="17" t="s">
        <v>12</v>
      </c>
      <c r="X13" s="17" t="s">
        <v>12</v>
      </c>
      <c r="Y13" s="6" t="s">
        <v>12</v>
      </c>
      <c r="Z13" s="17" t="s">
        <v>12</v>
      </c>
      <c r="AA13" s="17" t="s">
        <v>12</v>
      </c>
      <c r="AB13" s="17" t="s">
        <v>12</v>
      </c>
      <c r="AC13" s="17" t="s">
        <v>12</v>
      </c>
      <c r="AD13" s="17" t="s">
        <v>12</v>
      </c>
    </row>
    <row r="14" spans="1:30" ht="45" customHeight="1">
      <c r="A14" s="15" t="s">
        <v>108</v>
      </c>
      <c r="B14" s="32">
        <v>1231</v>
      </c>
      <c r="C14" s="38">
        <v>3147</v>
      </c>
      <c r="D14" s="32">
        <f t="shared" si="1"/>
        <v>3147</v>
      </c>
      <c r="E14" s="32">
        <v>1353</v>
      </c>
      <c r="F14" s="32">
        <v>1794</v>
      </c>
      <c r="G14" s="3">
        <v>100</v>
      </c>
      <c r="H14" s="15" t="s">
        <v>108</v>
      </c>
      <c r="I14" s="3">
        <f t="shared" si="2"/>
        <v>2.3</v>
      </c>
      <c r="J14" s="3">
        <v>1.4</v>
      </c>
      <c r="K14" s="3">
        <v>0.9</v>
      </c>
      <c r="L14" s="37">
        <f t="shared" si="3"/>
        <v>2.3</v>
      </c>
      <c r="M14" s="3">
        <v>2.3</v>
      </c>
      <c r="N14" s="37" t="s">
        <v>12</v>
      </c>
      <c r="O14" s="3" t="s">
        <v>12</v>
      </c>
      <c r="P14" s="3">
        <v>100</v>
      </c>
      <c r="Q14" s="17">
        <f t="shared" si="4"/>
        <v>0</v>
      </c>
      <c r="R14" s="18" t="s">
        <v>12</v>
      </c>
      <c r="S14" s="18" t="s">
        <v>12</v>
      </c>
      <c r="T14" s="18" t="s">
        <v>12</v>
      </c>
      <c r="U14" s="17">
        <f t="shared" si="5"/>
        <v>0</v>
      </c>
      <c r="V14" s="17" t="s">
        <v>12</v>
      </c>
      <c r="W14" s="17" t="s">
        <v>12</v>
      </c>
      <c r="X14" s="17" t="s">
        <v>12</v>
      </c>
      <c r="Y14" s="6" t="s">
        <v>12</v>
      </c>
      <c r="Z14" s="17" t="s">
        <v>12</v>
      </c>
      <c r="AA14" s="17" t="s">
        <v>12</v>
      </c>
      <c r="AB14" s="17" t="s">
        <v>12</v>
      </c>
      <c r="AC14" s="17" t="s">
        <v>12</v>
      </c>
      <c r="AD14" s="17" t="s">
        <v>12</v>
      </c>
    </row>
    <row r="15" spans="1:30" ht="45" customHeight="1">
      <c r="A15" s="15" t="s">
        <v>109</v>
      </c>
      <c r="B15" s="32">
        <v>1893</v>
      </c>
      <c r="C15" s="38">
        <v>5286</v>
      </c>
      <c r="D15" s="32">
        <f t="shared" si="1"/>
        <v>5286</v>
      </c>
      <c r="E15" s="32">
        <v>2273</v>
      </c>
      <c r="F15" s="32">
        <v>3013</v>
      </c>
      <c r="G15" s="3">
        <v>100</v>
      </c>
      <c r="H15" s="15" t="s">
        <v>109</v>
      </c>
      <c r="I15" s="3">
        <f t="shared" si="2"/>
        <v>3.8</v>
      </c>
      <c r="J15" s="3">
        <v>2.3</v>
      </c>
      <c r="K15" s="37">
        <v>1.5</v>
      </c>
      <c r="L15" s="37">
        <f t="shared" si="3"/>
        <v>3.8</v>
      </c>
      <c r="M15" s="3">
        <v>3.8</v>
      </c>
      <c r="N15" s="37" t="s">
        <v>12</v>
      </c>
      <c r="O15" s="3" t="s">
        <v>12</v>
      </c>
      <c r="P15" s="3">
        <v>100</v>
      </c>
      <c r="Q15" s="17">
        <f t="shared" si="4"/>
        <v>3</v>
      </c>
      <c r="R15" s="18">
        <v>1</v>
      </c>
      <c r="S15" s="18">
        <v>2</v>
      </c>
      <c r="T15" s="18">
        <v>3</v>
      </c>
      <c r="U15" s="17">
        <f t="shared" si="5"/>
        <v>0</v>
      </c>
      <c r="V15" s="17" t="s">
        <v>12</v>
      </c>
      <c r="W15" s="17" t="s">
        <v>12</v>
      </c>
      <c r="X15" s="17" t="s">
        <v>12</v>
      </c>
      <c r="Y15" s="6">
        <f>SUM(Z15:AA15)</f>
        <v>3</v>
      </c>
      <c r="Z15" s="3">
        <v>1</v>
      </c>
      <c r="AA15" s="3">
        <v>2</v>
      </c>
      <c r="AB15" s="3">
        <v>3</v>
      </c>
      <c r="AC15" s="6">
        <v>1</v>
      </c>
      <c r="AD15" s="6">
        <v>30</v>
      </c>
    </row>
    <row r="16" spans="1:30" ht="45" customHeight="1">
      <c r="A16" s="15" t="s">
        <v>110</v>
      </c>
      <c r="B16" s="32">
        <v>1019</v>
      </c>
      <c r="C16" s="38">
        <v>2755</v>
      </c>
      <c r="D16" s="32">
        <f t="shared" si="1"/>
        <v>2755</v>
      </c>
      <c r="E16" s="32">
        <v>1185</v>
      </c>
      <c r="F16" s="32">
        <v>1570</v>
      </c>
      <c r="G16" s="3">
        <v>100</v>
      </c>
      <c r="H16" s="15" t="s">
        <v>110</v>
      </c>
      <c r="I16" s="3">
        <f t="shared" si="2"/>
        <v>2</v>
      </c>
      <c r="J16" s="3">
        <v>1.2</v>
      </c>
      <c r="K16" s="37">
        <v>0.8</v>
      </c>
      <c r="L16" s="37">
        <f t="shared" si="3"/>
        <v>2</v>
      </c>
      <c r="M16" s="3">
        <v>2</v>
      </c>
      <c r="N16" s="37" t="s">
        <v>12</v>
      </c>
      <c r="O16" s="3" t="s">
        <v>12</v>
      </c>
      <c r="P16" s="3">
        <v>100</v>
      </c>
      <c r="Q16" s="17">
        <f t="shared" si="4"/>
        <v>0</v>
      </c>
      <c r="R16" s="39" t="s">
        <v>12</v>
      </c>
      <c r="S16" s="39" t="s">
        <v>12</v>
      </c>
      <c r="T16" s="18" t="s">
        <v>12</v>
      </c>
      <c r="U16" s="17">
        <f t="shared" si="5"/>
        <v>0</v>
      </c>
      <c r="V16" s="19" t="s">
        <v>12</v>
      </c>
      <c r="W16" s="19" t="s">
        <v>12</v>
      </c>
      <c r="X16" s="19" t="s">
        <v>12</v>
      </c>
      <c r="Y16" s="6" t="s">
        <v>12</v>
      </c>
      <c r="Z16" s="19" t="s">
        <v>12</v>
      </c>
      <c r="AA16" s="19" t="s">
        <v>12</v>
      </c>
      <c r="AB16" s="19" t="s">
        <v>12</v>
      </c>
      <c r="AC16" s="19" t="s">
        <v>12</v>
      </c>
      <c r="AD16" s="19" t="s">
        <v>12</v>
      </c>
    </row>
    <row r="17" spans="1:30" ht="45" customHeight="1">
      <c r="A17" s="15" t="s">
        <v>111</v>
      </c>
      <c r="B17" s="32">
        <v>911</v>
      </c>
      <c r="C17" s="38">
        <v>2577</v>
      </c>
      <c r="D17" s="32">
        <f t="shared" si="1"/>
        <v>2577</v>
      </c>
      <c r="E17" s="32">
        <v>1108</v>
      </c>
      <c r="F17" s="32">
        <v>1469</v>
      </c>
      <c r="G17" s="3">
        <v>100</v>
      </c>
      <c r="H17" s="15" t="s">
        <v>111</v>
      </c>
      <c r="I17" s="3">
        <f t="shared" si="2"/>
        <v>1.8</v>
      </c>
      <c r="J17" s="6">
        <v>1.1</v>
      </c>
      <c r="K17" s="6">
        <v>0.7</v>
      </c>
      <c r="L17" s="37">
        <f t="shared" si="3"/>
        <v>1.8</v>
      </c>
      <c r="M17" s="40">
        <v>1.8</v>
      </c>
      <c r="N17" s="40" t="s">
        <v>12</v>
      </c>
      <c r="O17" s="40" t="s">
        <v>12</v>
      </c>
      <c r="P17" s="6">
        <v>100</v>
      </c>
      <c r="Q17" s="17">
        <f t="shared" si="4"/>
        <v>0</v>
      </c>
      <c r="R17" s="39" t="s">
        <v>12</v>
      </c>
      <c r="S17" s="39" t="s">
        <v>12</v>
      </c>
      <c r="T17" s="18" t="s">
        <v>12</v>
      </c>
      <c r="U17" s="17">
        <f t="shared" si="5"/>
        <v>0</v>
      </c>
      <c r="V17" s="19" t="s">
        <v>12</v>
      </c>
      <c r="W17" s="19" t="s">
        <v>12</v>
      </c>
      <c r="X17" s="19" t="s">
        <v>12</v>
      </c>
      <c r="Y17" s="6" t="s">
        <v>12</v>
      </c>
      <c r="Z17" s="19" t="s">
        <v>12</v>
      </c>
      <c r="AA17" s="19" t="s">
        <v>12</v>
      </c>
      <c r="AB17" s="19" t="s">
        <v>12</v>
      </c>
      <c r="AC17" s="19" t="s">
        <v>12</v>
      </c>
      <c r="AD17" s="19" t="s">
        <v>12</v>
      </c>
    </row>
    <row r="18" spans="1:30" ht="45" customHeight="1" thickBot="1">
      <c r="A18" s="20" t="s">
        <v>112</v>
      </c>
      <c r="B18" s="41">
        <v>782</v>
      </c>
      <c r="C18" s="41">
        <v>2108</v>
      </c>
      <c r="D18" s="41">
        <f t="shared" si="1"/>
        <v>2108</v>
      </c>
      <c r="E18" s="41">
        <v>906</v>
      </c>
      <c r="F18" s="41">
        <v>1202</v>
      </c>
      <c r="G18" s="5">
        <v>100</v>
      </c>
      <c r="H18" s="20" t="s">
        <v>112</v>
      </c>
      <c r="I18" s="5">
        <f t="shared" si="2"/>
        <v>1.5</v>
      </c>
      <c r="J18" s="5">
        <v>0.9</v>
      </c>
      <c r="K18" s="5">
        <v>0.6</v>
      </c>
      <c r="L18" s="42">
        <f t="shared" si="3"/>
        <v>1.5</v>
      </c>
      <c r="M18" s="5">
        <v>1.5</v>
      </c>
      <c r="N18" s="42" t="s">
        <v>12</v>
      </c>
      <c r="O18" s="5" t="s">
        <v>12</v>
      </c>
      <c r="P18" s="5">
        <v>100</v>
      </c>
      <c r="Q18" s="17">
        <f t="shared" si="4"/>
        <v>0</v>
      </c>
      <c r="R18" s="43" t="s">
        <v>12</v>
      </c>
      <c r="S18" s="43" t="s">
        <v>12</v>
      </c>
      <c r="T18" s="43" t="s">
        <v>12</v>
      </c>
      <c r="U18" s="17">
        <f t="shared" si="5"/>
        <v>0</v>
      </c>
      <c r="V18" s="21" t="s">
        <v>12</v>
      </c>
      <c r="W18" s="21" t="s">
        <v>12</v>
      </c>
      <c r="X18" s="21" t="s">
        <v>12</v>
      </c>
      <c r="Y18" s="5" t="s">
        <v>12</v>
      </c>
      <c r="Z18" s="21" t="s">
        <v>12</v>
      </c>
      <c r="AA18" s="21" t="s">
        <v>12</v>
      </c>
      <c r="AB18" s="21" t="s">
        <v>12</v>
      </c>
      <c r="AC18" s="21" t="s">
        <v>12</v>
      </c>
      <c r="AD18" s="21" t="s">
        <v>12</v>
      </c>
    </row>
    <row r="19" spans="6:30" ht="17.25" customHeight="1">
      <c r="F19" s="53" t="s">
        <v>13</v>
      </c>
      <c r="G19" s="53"/>
      <c r="H19" s="6"/>
      <c r="K19" s="75" t="s">
        <v>83</v>
      </c>
      <c r="L19" s="75"/>
      <c r="M19" s="75"/>
      <c r="O19" s="59"/>
      <c r="P19" s="59"/>
      <c r="Q19" s="22"/>
      <c r="U19" s="59" t="s">
        <v>83</v>
      </c>
      <c r="V19" s="59"/>
      <c r="W19" s="59"/>
      <c r="X19" s="59"/>
      <c r="AB19" s="53" t="s">
        <v>13</v>
      </c>
      <c r="AC19" s="53"/>
      <c r="AD19" s="53"/>
    </row>
  </sheetData>
  <mergeCells count="41">
    <mergeCell ref="AB19:AD19"/>
    <mergeCell ref="AB3:AD3"/>
    <mergeCell ref="Y2:AD2"/>
    <mergeCell ref="Q2:X2"/>
    <mergeCell ref="Y4:AB4"/>
    <mergeCell ref="AC4:AD4"/>
    <mergeCell ref="Y5:AA5"/>
    <mergeCell ref="AB5:AB6"/>
    <mergeCell ref="AC5:AC6"/>
    <mergeCell ref="X5:X6"/>
    <mergeCell ref="B4:C4"/>
    <mergeCell ref="D4:F4"/>
    <mergeCell ref="F5:F6"/>
    <mergeCell ref="I5:I6"/>
    <mergeCell ref="F3:G3"/>
    <mergeCell ref="F19:G19"/>
    <mergeCell ref="O3:P3"/>
    <mergeCell ref="O19:P19"/>
    <mergeCell ref="I3:J3"/>
    <mergeCell ref="A2:G2"/>
    <mergeCell ref="U3:V3"/>
    <mergeCell ref="Q4:T4"/>
    <mergeCell ref="K19:M19"/>
    <mergeCell ref="I4:K4"/>
    <mergeCell ref="L4:O4"/>
    <mergeCell ref="K5:K6"/>
    <mergeCell ref="L5:L6"/>
    <mergeCell ref="M5:M6"/>
    <mergeCell ref="N5:N6"/>
    <mergeCell ref="U19:X19"/>
    <mergeCell ref="T5:T6"/>
    <mergeCell ref="J5:J6"/>
    <mergeCell ref="B5:B6"/>
    <mergeCell ref="C5:C6"/>
    <mergeCell ref="D5:D6"/>
    <mergeCell ref="E5:E6"/>
    <mergeCell ref="Q5:S5"/>
    <mergeCell ref="H2:P2"/>
    <mergeCell ref="U4:X4"/>
    <mergeCell ref="O5:O6"/>
    <mergeCell ref="U5:W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E19" sqref="A19:IV21752"/>
    </sheetView>
  </sheetViews>
  <sheetFormatPr defaultColWidth="8.88671875" defaultRowHeight="13.5"/>
  <cols>
    <col min="1" max="1" width="8.10546875" style="3" customWidth="1"/>
    <col min="2" max="2" width="6.99609375" style="3" customWidth="1"/>
    <col min="3" max="8" width="8.77734375" style="3" customWidth="1"/>
    <col min="9" max="9" width="10.3359375" style="3" customWidth="1"/>
    <col min="10" max="16384" width="8.88671875" style="3" customWidth="1"/>
  </cols>
  <sheetData>
    <row r="1" ht="21" customHeight="1"/>
    <row r="2" spans="1:9" s="50" customFormat="1" ht="30" customHeight="1">
      <c r="A2" s="52" t="s">
        <v>120</v>
      </c>
      <c r="B2" s="52"/>
      <c r="C2" s="52"/>
      <c r="D2" s="52"/>
      <c r="E2" s="52"/>
      <c r="F2" s="52"/>
      <c r="G2" s="52"/>
      <c r="H2" s="52"/>
      <c r="I2" s="52"/>
    </row>
    <row r="3" spans="1:9" ht="21" customHeight="1" thickBot="1">
      <c r="A3" s="5"/>
      <c r="B3" s="5"/>
      <c r="C3" s="5"/>
      <c r="D3" s="5"/>
      <c r="E3" s="5"/>
      <c r="F3" s="5"/>
      <c r="G3" s="5"/>
      <c r="H3" s="5"/>
      <c r="I3" s="5"/>
    </row>
    <row r="4" spans="1:9" ht="21" customHeight="1">
      <c r="A4" s="6" t="s">
        <v>86</v>
      </c>
      <c r="B4" s="79" t="s">
        <v>55</v>
      </c>
      <c r="C4" s="23" t="s">
        <v>67</v>
      </c>
      <c r="D4" s="23" t="s">
        <v>68</v>
      </c>
      <c r="E4" s="23" t="s">
        <v>69</v>
      </c>
      <c r="F4" s="23" t="s">
        <v>70</v>
      </c>
      <c r="G4" s="23" t="s">
        <v>71</v>
      </c>
      <c r="H4" s="23" t="s">
        <v>72</v>
      </c>
      <c r="I4" s="80" t="s">
        <v>73</v>
      </c>
    </row>
    <row r="5" spans="1:9" ht="21" customHeight="1">
      <c r="A5" s="9" t="s">
        <v>4</v>
      </c>
      <c r="B5" s="54"/>
      <c r="C5" s="7" t="s">
        <v>74</v>
      </c>
      <c r="D5" s="7" t="s">
        <v>66</v>
      </c>
      <c r="E5" s="7" t="s">
        <v>75</v>
      </c>
      <c r="F5" s="7" t="s">
        <v>85</v>
      </c>
      <c r="G5" s="25" t="s">
        <v>76</v>
      </c>
      <c r="H5" s="7" t="s">
        <v>77</v>
      </c>
      <c r="I5" s="55"/>
    </row>
    <row r="6" spans="1:9" ht="46.5" customHeight="1">
      <c r="A6" s="15">
        <v>1998</v>
      </c>
      <c r="B6" s="3">
        <v>1</v>
      </c>
      <c r="C6" s="3">
        <v>30</v>
      </c>
      <c r="D6" s="3">
        <v>10.2</v>
      </c>
      <c r="E6" s="3">
        <v>24</v>
      </c>
      <c r="F6" s="3">
        <v>22.9</v>
      </c>
      <c r="G6" s="3">
        <v>151</v>
      </c>
      <c r="H6" s="3">
        <v>5</v>
      </c>
      <c r="I6" s="26">
        <v>34881</v>
      </c>
    </row>
    <row r="7" spans="1:9" ht="46.5" customHeight="1">
      <c r="A7" s="15">
        <v>1999</v>
      </c>
      <c r="B7" s="3">
        <v>1</v>
      </c>
      <c r="C7" s="3">
        <v>30</v>
      </c>
      <c r="D7" s="3">
        <v>11.5</v>
      </c>
      <c r="E7" s="3">
        <v>24</v>
      </c>
      <c r="F7" s="3">
        <v>258</v>
      </c>
      <c r="G7" s="3">
        <v>150</v>
      </c>
      <c r="H7" s="3">
        <v>4</v>
      </c>
      <c r="I7" s="26">
        <v>34881</v>
      </c>
    </row>
    <row r="8" spans="1:9" ht="46.5" customHeight="1">
      <c r="A8" s="15">
        <v>2000</v>
      </c>
      <c r="B8" s="3">
        <v>1</v>
      </c>
      <c r="C8" s="3">
        <v>100</v>
      </c>
      <c r="D8" s="3">
        <v>51</v>
      </c>
      <c r="E8" s="3">
        <v>24</v>
      </c>
      <c r="F8" s="3">
        <v>420</v>
      </c>
      <c r="G8" s="3">
        <v>165</v>
      </c>
      <c r="H8" s="3">
        <v>5</v>
      </c>
      <c r="I8" s="26">
        <v>36674</v>
      </c>
    </row>
    <row r="9" spans="1:9" ht="46.5" customHeight="1">
      <c r="A9" s="15">
        <v>2001</v>
      </c>
      <c r="B9" s="3">
        <v>1</v>
      </c>
      <c r="C9" s="3">
        <v>100</v>
      </c>
      <c r="D9" s="3">
        <v>12.5</v>
      </c>
      <c r="E9" s="3">
        <v>24</v>
      </c>
      <c r="F9" s="3">
        <v>81.9</v>
      </c>
      <c r="G9" s="3" t="s">
        <v>84</v>
      </c>
      <c r="H9" s="3">
        <v>5</v>
      </c>
      <c r="I9" s="26">
        <v>36674</v>
      </c>
    </row>
    <row r="10" spans="1:9" ht="46.5" customHeight="1">
      <c r="A10" s="16">
        <v>2002</v>
      </c>
      <c r="B10" s="4">
        <f>SUM(B11:B17)</f>
        <v>1</v>
      </c>
      <c r="C10" s="4">
        <f aca="true" t="shared" si="0" ref="C10:H10">SUM(C11:C17)</f>
        <v>100</v>
      </c>
      <c r="D10" s="4">
        <f t="shared" si="0"/>
        <v>49</v>
      </c>
      <c r="E10" s="4">
        <f t="shared" si="0"/>
        <v>24</v>
      </c>
      <c r="F10" s="4">
        <f t="shared" si="0"/>
        <v>710</v>
      </c>
      <c r="G10" s="4">
        <f t="shared" si="0"/>
        <v>410</v>
      </c>
      <c r="H10" s="4">
        <f t="shared" si="0"/>
        <v>4</v>
      </c>
      <c r="I10" s="27">
        <v>36674</v>
      </c>
    </row>
    <row r="11" spans="1:9" ht="46.5" customHeight="1">
      <c r="A11" s="15" t="s">
        <v>87</v>
      </c>
      <c r="B11" s="3" t="s">
        <v>12</v>
      </c>
      <c r="C11" s="3" t="s">
        <v>12</v>
      </c>
      <c r="D11" s="3" t="s">
        <v>12</v>
      </c>
      <c r="E11" s="3" t="s">
        <v>12</v>
      </c>
      <c r="F11" s="3" t="s">
        <v>12</v>
      </c>
      <c r="G11" s="3" t="s">
        <v>12</v>
      </c>
      <c r="H11" s="3" t="s">
        <v>12</v>
      </c>
      <c r="I11" s="3" t="s">
        <v>12</v>
      </c>
    </row>
    <row r="12" spans="1:9" ht="46.5" customHeight="1">
      <c r="A12" s="15" t="s">
        <v>107</v>
      </c>
      <c r="B12" s="3" t="s">
        <v>12</v>
      </c>
      <c r="C12" s="3" t="s">
        <v>12</v>
      </c>
      <c r="D12" s="3" t="s">
        <v>12</v>
      </c>
      <c r="E12" s="3" t="s">
        <v>12</v>
      </c>
      <c r="F12" s="3" t="s">
        <v>12</v>
      </c>
      <c r="G12" s="3" t="s">
        <v>12</v>
      </c>
      <c r="H12" s="3" t="s">
        <v>12</v>
      </c>
      <c r="I12" s="3" t="s">
        <v>12</v>
      </c>
    </row>
    <row r="13" spans="1:9" ht="46.5" customHeight="1">
      <c r="A13" s="15" t="s">
        <v>108</v>
      </c>
      <c r="B13" s="3" t="s">
        <v>12</v>
      </c>
      <c r="C13" s="3" t="s">
        <v>12</v>
      </c>
      <c r="D13" s="3" t="s">
        <v>12</v>
      </c>
      <c r="E13" s="3" t="s">
        <v>12</v>
      </c>
      <c r="F13" s="3" t="s">
        <v>12</v>
      </c>
      <c r="G13" s="3" t="s">
        <v>12</v>
      </c>
      <c r="H13" s="3" t="s">
        <v>12</v>
      </c>
      <c r="I13" s="3" t="s">
        <v>12</v>
      </c>
    </row>
    <row r="14" spans="1:9" ht="46.5" customHeight="1">
      <c r="A14" s="15" t="s">
        <v>109</v>
      </c>
      <c r="B14" s="3">
        <v>1</v>
      </c>
      <c r="C14" s="3">
        <v>100</v>
      </c>
      <c r="D14" s="3">
        <v>49</v>
      </c>
      <c r="E14" s="3">
        <v>24</v>
      </c>
      <c r="F14" s="3">
        <v>710</v>
      </c>
      <c r="G14" s="3">
        <v>410</v>
      </c>
      <c r="H14" s="3">
        <v>4</v>
      </c>
      <c r="I14" s="26">
        <v>36674</v>
      </c>
    </row>
    <row r="15" spans="1:9" ht="46.5" customHeight="1">
      <c r="A15" s="15" t="s">
        <v>110</v>
      </c>
      <c r="B15" s="3" t="s">
        <v>12</v>
      </c>
      <c r="C15" s="3" t="s">
        <v>12</v>
      </c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12</v>
      </c>
      <c r="I15" s="3" t="s">
        <v>12</v>
      </c>
    </row>
    <row r="16" spans="1:9" ht="46.5" customHeight="1">
      <c r="A16" s="15" t="s">
        <v>111</v>
      </c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 t="s">
        <v>12</v>
      </c>
    </row>
    <row r="17" spans="1:9" ht="46.5" customHeight="1" thickBot="1">
      <c r="A17" s="20" t="s">
        <v>112</v>
      </c>
      <c r="B17" s="5" t="s">
        <v>12</v>
      </c>
      <c r="C17" s="5" t="s">
        <v>12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</row>
    <row r="18" spans="1:9" ht="21" customHeight="1">
      <c r="A18" s="59" t="s">
        <v>13</v>
      </c>
      <c r="B18" s="59"/>
      <c r="H18" s="59"/>
      <c r="I18" s="59"/>
    </row>
  </sheetData>
  <mergeCells count="5">
    <mergeCell ref="A2:I2"/>
    <mergeCell ref="A18:B18"/>
    <mergeCell ref="B4:B5"/>
    <mergeCell ref="I4:I5"/>
    <mergeCell ref="H18:I18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2003-12-11T11:42:54Z</cp:lastPrinted>
  <dcterms:created xsi:type="dcterms:W3CDTF">2002-02-28T05:37:52Z</dcterms:created>
  <dcterms:modified xsi:type="dcterms:W3CDTF">2003-12-23T00:39:25Z</dcterms:modified>
  <cp:category/>
  <cp:version/>
  <cp:contentType/>
  <cp:contentStatus/>
</cp:coreProperties>
</file>