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0"/>
  </bookViews>
  <sheets>
    <sheet name="1.시장분포현황" sheetId="1" r:id="rId1"/>
    <sheet name="2.금융기관현황" sheetId="2" r:id="rId2"/>
    <sheet name="3.금융기관예금현황(연말)" sheetId="3" r:id="rId3"/>
    <sheet name="4.새마을금고현황" sheetId="4" r:id="rId4"/>
  </sheets>
  <definedNames/>
  <calcPr fullCalcOnLoad="1"/>
</workbook>
</file>

<file path=xl/sharedStrings.xml><?xml version="1.0" encoding="utf-8"?>
<sst xmlns="http://schemas.openxmlformats.org/spreadsheetml/2006/main" count="264" uniqueCount="74">
  <si>
    <t>읍면별</t>
  </si>
  <si>
    <t>-</t>
  </si>
  <si>
    <t>장  수</t>
  </si>
  <si>
    <t>산  서</t>
  </si>
  <si>
    <t>장  계</t>
  </si>
  <si>
    <t>농협군지부</t>
  </si>
  <si>
    <t>농   협</t>
  </si>
  <si>
    <t>소  계</t>
  </si>
  <si>
    <t>축산협동조합</t>
  </si>
  <si>
    <t>자료 : 농업소득과</t>
  </si>
  <si>
    <t>-</t>
  </si>
  <si>
    <t>자료 : 자치행정과</t>
  </si>
  <si>
    <t>상호주택
부금</t>
  </si>
  <si>
    <t>자료 : 새마을금고연합회 전북도지부</t>
  </si>
  <si>
    <t>(단위 : 개소)</t>
  </si>
  <si>
    <t>합     계</t>
  </si>
  <si>
    <t>공  설  시  장</t>
  </si>
  <si>
    <t>슈퍼마켓</t>
  </si>
  <si>
    <t>백 화 점</t>
  </si>
  <si>
    <t>상  설</t>
  </si>
  <si>
    <t>정  기</t>
  </si>
  <si>
    <t>1. 시장분포 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</si>
  <si>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</si>
  <si>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</si>
  <si>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</si>
  <si>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</si>
  <si>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</si>
  <si>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</si>
  <si>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</si>
  <si>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</si>
  <si>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총     수</t>
  </si>
  <si>
    <t>은     행</t>
  </si>
  <si>
    <t>특수은행</t>
  </si>
  <si>
    <t>조     합</t>
  </si>
  <si>
    <t>중  앙</t>
  </si>
  <si>
    <t>지  방</t>
  </si>
  <si>
    <t>농협중앙회</t>
  </si>
  <si>
    <t>농업협동</t>
  </si>
  <si>
    <t>축산협동</t>
  </si>
  <si>
    <t>신용협동</t>
  </si>
  <si>
    <t>새마을금고</t>
  </si>
  <si>
    <t>2. 금융기관 현황</t>
  </si>
  <si>
    <t>(단위 : 백만원)</t>
  </si>
  <si>
    <t>저  축  성  예  금</t>
  </si>
  <si>
    <t>요구불</t>
  </si>
  <si>
    <t>금  전</t>
  </si>
  <si>
    <t>양도성</t>
  </si>
  <si>
    <t>기관별</t>
  </si>
  <si>
    <t>계</t>
  </si>
  <si>
    <t>정기예금</t>
  </si>
  <si>
    <t>저축예금</t>
  </si>
  <si>
    <t>정기적금</t>
  </si>
  <si>
    <t>기  타</t>
  </si>
  <si>
    <t>예  금</t>
  </si>
  <si>
    <t>신  탁</t>
  </si>
  <si>
    <t>무궁화</t>
  </si>
  <si>
    <t>산림조합</t>
  </si>
  <si>
    <t>자료 : 농협, 축협, 산림조합, 신협(장수, 장계), 마을금고(장수, 장계, 산서)</t>
  </si>
  <si>
    <t>연도및</t>
  </si>
  <si>
    <t>신용
협동
조합</t>
  </si>
  <si>
    <t>새마을
금고</t>
  </si>
  <si>
    <t>3. 금융기관 예금현황 (년말)</t>
  </si>
  <si>
    <t>4. 새마을금고 현황</t>
  </si>
  <si>
    <t>(단위 : 개, 백만원)</t>
  </si>
  <si>
    <t>금 고 수</t>
  </si>
  <si>
    <t>자 산 액</t>
  </si>
  <si>
    <t>예 금 액</t>
  </si>
  <si>
    <t>대 출 액</t>
  </si>
  <si>
    <t>회 원 수</t>
  </si>
  <si>
    <t>-</t>
  </si>
  <si>
    <t>산림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</si>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</sst>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"/>
    <numFmt numFmtId="178" formatCode="0_);[Red]\(0\)"/>
    <numFmt numFmtId="179" formatCode="#,##0_);[Red]\(#,##0\)"/>
    <numFmt numFmtId="180" formatCode="0_ "/>
  </numFmts>
  <fonts count="5">
    <font>
      <sz val="11"/>
      <name val="돋움"/>
      <family val="3"/>
    </font>
    <font>
      <sz val="8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41" fontId="3" fillId="0" borderId="0" xfId="17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center" vertical="center" shrinkToFit="1"/>
      <protection/>
    </xf>
    <xf numFmtId="179" fontId="3" fillId="0" borderId="0" xfId="0" applyNumberFormat="1" applyFont="1" applyFill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 shrinkToFit="1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1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0" xfId="17" applyNumberFormat="1" applyFont="1" applyFill="1" applyBorder="1" applyAlignment="1" applyProtection="1">
      <alignment horizontal="center" vertical="center"/>
      <protection locked="0"/>
    </xf>
    <xf numFmtId="176" fontId="3" fillId="0" borderId="0" xfId="17" applyNumberFormat="1" applyFont="1" applyAlignment="1" applyProtection="1">
      <alignment horizontal="center" vertical="center"/>
      <protection/>
    </xf>
    <xf numFmtId="176" fontId="2" fillId="0" borderId="0" xfId="17" applyNumberFormat="1" applyFont="1" applyAlignment="1" applyProtection="1">
      <alignment horizontal="center" vertical="center"/>
      <protection/>
    </xf>
    <xf numFmtId="177" fontId="3" fillId="0" borderId="1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"/>
    </sheetView>
  </sheetViews>
  <sheetFormatPr defaultColWidth="8.88671875" defaultRowHeight="13.5"/>
  <cols>
    <col min="1" max="1" width="7.21484375" style="1" customWidth="1"/>
    <col min="2" max="6" width="10.10546875" style="1" customWidth="1"/>
    <col min="7" max="16384" width="8.88671875" style="1" customWidth="1"/>
  </cols>
  <sheetData>
    <row r="1" spans="1:6" ht="30" customHeight="1">
      <c r="A1" s="2"/>
      <c r="B1" s="2"/>
      <c r="C1" s="2"/>
      <c r="D1" s="2"/>
      <c r="E1" s="2"/>
      <c r="F1" s="2"/>
    </row>
    <row r="2" spans="1:6" ht="30" customHeight="1">
      <c r="A2" s="50" t="s">
        <v>21</v>
      </c>
      <c r="B2" s="50"/>
      <c r="C2" s="50"/>
      <c r="D2" s="50"/>
      <c r="E2" s="50"/>
      <c r="F2" s="50"/>
    </row>
    <row r="3" spans="1:6" ht="30" customHeight="1" thickBot="1">
      <c r="A3" s="3" t="s">
        <v>14</v>
      </c>
      <c r="B3" s="4"/>
      <c r="C3" s="4"/>
      <c r="D3" s="4"/>
      <c r="E3" s="4"/>
      <c r="F3" s="4"/>
    </row>
    <row r="4" spans="1:6" ht="30" customHeight="1">
      <c r="A4" s="5" t="s">
        <v>22</v>
      </c>
      <c r="B4" s="51" t="s">
        <v>15</v>
      </c>
      <c r="C4" s="51" t="s">
        <v>16</v>
      </c>
      <c r="D4" s="51"/>
      <c r="E4" s="51" t="s">
        <v>17</v>
      </c>
      <c r="F4" s="53" t="s">
        <v>18</v>
      </c>
    </row>
    <row r="5" spans="1:6" ht="30" customHeight="1">
      <c r="A5" s="8" t="s">
        <v>0</v>
      </c>
      <c r="B5" s="52"/>
      <c r="C5" s="9" t="s">
        <v>19</v>
      </c>
      <c r="D5" s="9" t="s">
        <v>20</v>
      </c>
      <c r="E5" s="52"/>
      <c r="F5" s="54"/>
    </row>
    <row r="6" spans="1:6" ht="45" customHeight="1">
      <c r="A6" s="5">
        <v>1998</v>
      </c>
      <c r="B6" s="11">
        <f>SUM(C6:F6)</f>
        <v>4</v>
      </c>
      <c r="C6" s="11" t="s">
        <v>1</v>
      </c>
      <c r="D6" s="11">
        <v>4</v>
      </c>
      <c r="E6" s="11" t="s">
        <v>1</v>
      </c>
      <c r="F6" s="11" t="s">
        <v>1</v>
      </c>
    </row>
    <row r="7" spans="1:6" ht="45" customHeight="1">
      <c r="A7" s="5">
        <v>1999</v>
      </c>
      <c r="B7" s="11">
        <f>SUM(C7:F7)</f>
        <v>4</v>
      </c>
      <c r="C7" s="11" t="s">
        <v>1</v>
      </c>
      <c r="D7" s="11">
        <v>4</v>
      </c>
      <c r="E7" s="11" t="s">
        <v>1</v>
      </c>
      <c r="F7" s="11" t="s">
        <v>1</v>
      </c>
    </row>
    <row r="8" spans="1:6" ht="45" customHeight="1">
      <c r="A8" s="5">
        <v>2000</v>
      </c>
      <c r="B8" s="11">
        <f>SUM(C8:F8)</f>
        <v>4</v>
      </c>
      <c r="C8" s="11" t="s">
        <v>1</v>
      </c>
      <c r="D8" s="11">
        <v>4</v>
      </c>
      <c r="E8" s="11" t="s">
        <v>1</v>
      </c>
      <c r="F8" s="11" t="s">
        <v>1</v>
      </c>
    </row>
    <row r="9" spans="1:6" ht="45" customHeight="1">
      <c r="A9" s="5">
        <v>2001</v>
      </c>
      <c r="B9" s="11">
        <v>4</v>
      </c>
      <c r="C9" s="11" t="s">
        <v>10</v>
      </c>
      <c r="D9" s="11">
        <v>4</v>
      </c>
      <c r="E9" s="11" t="s">
        <v>1</v>
      </c>
      <c r="F9" s="11" t="s">
        <v>1</v>
      </c>
    </row>
    <row r="10" spans="1:6" ht="45" customHeight="1">
      <c r="A10" s="5">
        <v>2002</v>
      </c>
      <c r="B10" s="11">
        <f aca="true" t="shared" si="0" ref="B10:B15">SUM(C10:F10)</f>
        <v>4</v>
      </c>
      <c r="C10" s="12" t="s">
        <v>69</v>
      </c>
      <c r="D10" s="12">
        <v>4</v>
      </c>
      <c r="E10" s="11" t="s">
        <v>1</v>
      </c>
      <c r="F10" s="11" t="s">
        <v>1</v>
      </c>
    </row>
    <row r="11" spans="1:6" s="26" customFormat="1" ht="45" customHeight="1">
      <c r="A11" s="13">
        <v>2003</v>
      </c>
      <c r="B11" s="45">
        <f t="shared" si="0"/>
        <v>4</v>
      </c>
      <c r="C11" s="46" t="s">
        <v>1</v>
      </c>
      <c r="D11" s="46">
        <f>SUM(D12:D18)</f>
        <v>4</v>
      </c>
      <c r="E11" s="11" t="s">
        <v>1</v>
      </c>
      <c r="F11" s="11" t="s">
        <v>1</v>
      </c>
    </row>
    <row r="12" spans="1:6" ht="45" customHeight="1">
      <c r="A12" s="5" t="s">
        <v>23</v>
      </c>
      <c r="B12" s="45">
        <f t="shared" si="0"/>
        <v>1</v>
      </c>
      <c r="C12" s="46" t="s">
        <v>1</v>
      </c>
      <c r="D12" s="44">
        <v>1</v>
      </c>
      <c r="E12" s="11" t="s">
        <v>1</v>
      </c>
      <c r="F12" s="11" t="s">
        <v>1</v>
      </c>
    </row>
    <row r="13" spans="1:6" ht="45" customHeight="1">
      <c r="A13" s="5" t="s">
        <v>24</v>
      </c>
      <c r="B13" s="45">
        <f t="shared" si="0"/>
        <v>1</v>
      </c>
      <c r="C13" s="46" t="s">
        <v>1</v>
      </c>
      <c r="D13" s="44">
        <v>1</v>
      </c>
      <c r="E13" s="11" t="s">
        <v>1</v>
      </c>
      <c r="F13" s="11" t="s">
        <v>1</v>
      </c>
    </row>
    <row r="14" spans="1:6" ht="45" customHeight="1">
      <c r="A14" s="5" t="s">
        <v>25</v>
      </c>
      <c r="B14" s="45">
        <f t="shared" si="0"/>
        <v>1</v>
      </c>
      <c r="C14" s="46" t="s">
        <v>1</v>
      </c>
      <c r="D14" s="44">
        <v>1</v>
      </c>
      <c r="E14" s="11" t="s">
        <v>1</v>
      </c>
      <c r="F14" s="11" t="s">
        <v>1</v>
      </c>
    </row>
    <row r="15" spans="1:6" ht="45" customHeight="1">
      <c r="A15" s="5" t="s">
        <v>26</v>
      </c>
      <c r="B15" s="45">
        <f t="shared" si="0"/>
        <v>1</v>
      </c>
      <c r="C15" s="46" t="s">
        <v>1</v>
      </c>
      <c r="D15" s="44">
        <v>1</v>
      </c>
      <c r="E15" s="11" t="s">
        <v>1</v>
      </c>
      <c r="F15" s="11" t="s">
        <v>1</v>
      </c>
    </row>
    <row r="16" spans="1:6" ht="45" customHeight="1">
      <c r="A16" s="5" t="s">
        <v>27</v>
      </c>
      <c r="B16" s="25" t="s">
        <v>1</v>
      </c>
      <c r="C16" s="25" t="s">
        <v>1</v>
      </c>
      <c r="D16" s="25" t="s">
        <v>1</v>
      </c>
      <c r="E16" s="11" t="s">
        <v>1</v>
      </c>
      <c r="F16" s="11" t="s">
        <v>1</v>
      </c>
    </row>
    <row r="17" spans="1:6" ht="45" customHeight="1">
      <c r="A17" s="5" t="s">
        <v>28</v>
      </c>
      <c r="B17" s="25" t="s">
        <v>1</v>
      </c>
      <c r="C17" s="25" t="s">
        <v>1</v>
      </c>
      <c r="D17" s="25" t="s">
        <v>1</v>
      </c>
      <c r="E17" s="11" t="s">
        <v>1</v>
      </c>
      <c r="F17" s="11" t="s">
        <v>1</v>
      </c>
    </row>
    <row r="18" spans="1:6" ht="45" customHeight="1" thickBot="1">
      <c r="A18" s="74" t="s">
        <v>29</v>
      </c>
      <c r="B18" s="33" t="s">
        <v>1</v>
      </c>
      <c r="C18" s="33" t="s">
        <v>1</v>
      </c>
      <c r="D18" s="33" t="s">
        <v>1</v>
      </c>
      <c r="E18" s="32" t="s">
        <v>1</v>
      </c>
      <c r="F18" s="32" t="s">
        <v>1</v>
      </c>
    </row>
    <row r="19" spans="1:2" ht="14.25">
      <c r="A19" s="55" t="s">
        <v>9</v>
      </c>
      <c r="B19" s="55"/>
    </row>
  </sheetData>
  <sheetProtection selectLockedCells="1"/>
  <mergeCells count="6">
    <mergeCell ref="A2:F2"/>
    <mergeCell ref="E4:E5"/>
    <mergeCell ref="F4:F5"/>
    <mergeCell ref="A19:B19"/>
    <mergeCell ref="B4:B5"/>
    <mergeCell ref="C4:D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workbookViewId="0" topLeftCell="A7">
      <selection activeCell="J10" sqref="J10"/>
    </sheetView>
  </sheetViews>
  <sheetFormatPr defaultColWidth="8.88671875" defaultRowHeight="13.5"/>
  <cols>
    <col min="1" max="1" width="7.21484375" style="1" customWidth="1"/>
    <col min="2" max="4" width="7.77734375" style="1" customWidth="1"/>
    <col min="5" max="5" width="8.4453125" style="1" customWidth="1"/>
    <col min="6" max="10" width="7.77734375" style="1" customWidth="1"/>
    <col min="11" max="16384" width="8.88671875" style="1" customWidth="1"/>
  </cols>
  <sheetData>
    <row r="1" spans="1:10" ht="3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0" customHeight="1" thickBot="1">
      <c r="A3" s="4"/>
      <c r="B3" s="4"/>
      <c r="C3" s="4"/>
      <c r="D3" s="4"/>
      <c r="E3" s="4"/>
      <c r="F3" s="4"/>
      <c r="G3" s="4"/>
      <c r="H3" s="4"/>
      <c r="I3" s="57" t="s">
        <v>14</v>
      </c>
      <c r="J3" s="57"/>
    </row>
    <row r="4" spans="1:10" ht="45" customHeight="1">
      <c r="A4" s="5" t="s">
        <v>22</v>
      </c>
      <c r="B4" s="58" t="s">
        <v>30</v>
      </c>
      <c r="C4" s="51" t="s">
        <v>31</v>
      </c>
      <c r="D4" s="51"/>
      <c r="E4" s="15" t="s">
        <v>32</v>
      </c>
      <c r="F4" s="59" t="s">
        <v>33</v>
      </c>
      <c r="G4" s="60"/>
      <c r="H4" s="60"/>
      <c r="I4" s="60"/>
      <c r="J4" s="60"/>
    </row>
    <row r="5" spans="1:10" ht="45" customHeight="1">
      <c r="A5" s="8" t="s">
        <v>0</v>
      </c>
      <c r="B5" s="51"/>
      <c r="C5" s="9" t="s">
        <v>34</v>
      </c>
      <c r="D5" s="9" t="s">
        <v>35</v>
      </c>
      <c r="E5" s="16" t="s">
        <v>36</v>
      </c>
      <c r="F5" s="9" t="s">
        <v>37</v>
      </c>
      <c r="G5" s="17" t="s">
        <v>38</v>
      </c>
      <c r="H5" s="9" t="s">
        <v>39</v>
      </c>
      <c r="I5" s="20" t="s">
        <v>40</v>
      </c>
      <c r="J5" s="10" t="s">
        <v>70</v>
      </c>
    </row>
    <row r="6" spans="1:10" ht="45" customHeight="1">
      <c r="A6" s="5">
        <v>1999</v>
      </c>
      <c r="B6" s="11">
        <f>SUM(C6:J6)</f>
        <v>10</v>
      </c>
      <c r="C6" s="11" t="s">
        <v>1</v>
      </c>
      <c r="D6" s="11" t="s">
        <v>1</v>
      </c>
      <c r="E6" s="11">
        <v>1</v>
      </c>
      <c r="F6" s="11">
        <v>2</v>
      </c>
      <c r="G6" s="11">
        <v>1</v>
      </c>
      <c r="H6" s="11">
        <v>2</v>
      </c>
      <c r="I6" s="11">
        <v>3</v>
      </c>
      <c r="J6" s="11">
        <v>1</v>
      </c>
    </row>
    <row r="7" spans="1:10" ht="45" customHeight="1">
      <c r="A7" s="5">
        <v>2000</v>
      </c>
      <c r="B7" s="11">
        <f>SUM(C7:J7)</f>
        <v>10</v>
      </c>
      <c r="C7" s="11" t="s">
        <v>1</v>
      </c>
      <c r="D7" s="11" t="s">
        <v>1</v>
      </c>
      <c r="E7" s="11">
        <v>1</v>
      </c>
      <c r="F7" s="11">
        <v>2</v>
      </c>
      <c r="G7" s="11">
        <v>1</v>
      </c>
      <c r="H7" s="11">
        <v>2</v>
      </c>
      <c r="I7" s="11">
        <v>3</v>
      </c>
      <c r="J7" s="11">
        <v>1</v>
      </c>
    </row>
    <row r="8" spans="1:10" ht="45" customHeight="1">
      <c r="A8" s="5">
        <v>2001</v>
      </c>
      <c r="B8" s="11">
        <v>10</v>
      </c>
      <c r="C8" s="11" t="s">
        <v>1</v>
      </c>
      <c r="D8" s="11" t="s">
        <v>1</v>
      </c>
      <c r="E8" s="11">
        <v>1</v>
      </c>
      <c r="F8" s="11">
        <v>2</v>
      </c>
      <c r="G8" s="11">
        <v>1</v>
      </c>
      <c r="H8" s="11">
        <v>2</v>
      </c>
      <c r="I8" s="11">
        <v>3</v>
      </c>
      <c r="J8" s="11">
        <v>1</v>
      </c>
    </row>
    <row r="9" spans="1:10" ht="45" customHeight="1">
      <c r="A9" s="5">
        <v>2002</v>
      </c>
      <c r="B9" s="11">
        <v>10</v>
      </c>
      <c r="C9" s="11" t="s">
        <v>1</v>
      </c>
      <c r="D9" s="11" t="s">
        <v>1</v>
      </c>
      <c r="E9" s="11">
        <v>1</v>
      </c>
      <c r="F9" s="11">
        <v>2</v>
      </c>
      <c r="G9" s="11">
        <v>1</v>
      </c>
      <c r="H9" s="11">
        <v>2</v>
      </c>
      <c r="I9" s="11">
        <v>3</v>
      </c>
      <c r="J9" s="11">
        <v>1</v>
      </c>
    </row>
    <row r="10" spans="1:10" ht="45" customHeight="1">
      <c r="A10" s="13">
        <v>2003</v>
      </c>
      <c r="B10" s="14">
        <f>SUM(C10:J10)</f>
        <v>10</v>
      </c>
      <c r="C10" s="11" t="s">
        <v>1</v>
      </c>
      <c r="D10" s="11" t="s">
        <v>1</v>
      </c>
      <c r="E10" s="14">
        <f aca="true" t="shared" si="0" ref="E10:J10">SUM(E11:E17)</f>
        <v>1</v>
      </c>
      <c r="F10" s="14">
        <f t="shared" si="0"/>
        <v>2</v>
      </c>
      <c r="G10" s="14">
        <f t="shared" si="0"/>
        <v>1</v>
      </c>
      <c r="H10" s="14">
        <f t="shared" si="0"/>
        <v>2</v>
      </c>
      <c r="I10" s="14">
        <f t="shared" si="0"/>
        <v>3</v>
      </c>
      <c r="J10" s="14">
        <f t="shared" si="0"/>
        <v>1</v>
      </c>
    </row>
    <row r="11" spans="1:10" s="34" customFormat="1" ht="45" customHeight="1">
      <c r="A11" s="31" t="s">
        <v>23</v>
      </c>
      <c r="B11" s="30">
        <v>6</v>
      </c>
      <c r="C11" s="11" t="s">
        <v>1</v>
      </c>
      <c r="D11" s="11" t="s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</row>
    <row r="12" spans="1:10" s="34" customFormat="1" ht="45" customHeight="1">
      <c r="A12" s="31" t="s">
        <v>24</v>
      </c>
      <c r="B12" s="30">
        <v>1</v>
      </c>
      <c r="C12" s="11" t="s">
        <v>1</v>
      </c>
      <c r="D12" s="11" t="s">
        <v>1</v>
      </c>
      <c r="E12" s="48" t="s">
        <v>1</v>
      </c>
      <c r="F12" s="48" t="s">
        <v>73</v>
      </c>
      <c r="G12" s="48" t="s">
        <v>1</v>
      </c>
      <c r="H12" s="48" t="s">
        <v>1</v>
      </c>
      <c r="I12" s="30">
        <v>1</v>
      </c>
      <c r="J12" s="30" t="s">
        <v>71</v>
      </c>
    </row>
    <row r="13" spans="1:10" s="34" customFormat="1" ht="45" customHeight="1">
      <c r="A13" s="31" t="s">
        <v>25</v>
      </c>
      <c r="B13" s="30" t="s">
        <v>71</v>
      </c>
      <c r="C13" s="11" t="s">
        <v>1</v>
      </c>
      <c r="D13" s="11" t="s">
        <v>1</v>
      </c>
      <c r="E13" s="48" t="s">
        <v>1</v>
      </c>
      <c r="F13" s="48" t="s">
        <v>1</v>
      </c>
      <c r="G13" s="48" t="s">
        <v>1</v>
      </c>
      <c r="H13" s="48" t="s">
        <v>1</v>
      </c>
      <c r="I13" s="30" t="s">
        <v>71</v>
      </c>
      <c r="J13" s="30" t="s">
        <v>71</v>
      </c>
    </row>
    <row r="14" spans="1:10" s="34" customFormat="1" ht="45" customHeight="1">
      <c r="A14" s="31" t="s">
        <v>26</v>
      </c>
      <c r="B14" s="30">
        <v>3</v>
      </c>
      <c r="C14" s="11" t="s">
        <v>1</v>
      </c>
      <c r="D14" s="11" t="s">
        <v>1</v>
      </c>
      <c r="E14" s="30" t="s">
        <v>71</v>
      </c>
      <c r="F14" s="30">
        <v>1</v>
      </c>
      <c r="G14" s="30" t="s">
        <v>72</v>
      </c>
      <c r="H14" s="30">
        <v>1</v>
      </c>
      <c r="I14" s="30">
        <v>1</v>
      </c>
      <c r="J14" s="30" t="s">
        <v>71</v>
      </c>
    </row>
    <row r="15" spans="1:10" s="34" customFormat="1" ht="45" customHeight="1">
      <c r="A15" s="31" t="s">
        <v>27</v>
      </c>
      <c r="B15" s="30" t="s">
        <v>71</v>
      </c>
      <c r="C15" s="11" t="s">
        <v>1</v>
      </c>
      <c r="D15" s="11" t="s">
        <v>1</v>
      </c>
      <c r="E15" s="48" t="s">
        <v>1</v>
      </c>
      <c r="F15" s="48" t="s">
        <v>1</v>
      </c>
      <c r="G15" s="48" t="s">
        <v>1</v>
      </c>
      <c r="H15" s="48" t="s">
        <v>1</v>
      </c>
      <c r="I15" s="48" t="s">
        <v>1</v>
      </c>
      <c r="J15" s="48" t="s">
        <v>1</v>
      </c>
    </row>
    <row r="16" spans="1:10" s="34" customFormat="1" ht="45" customHeight="1">
      <c r="A16" s="31" t="s">
        <v>28</v>
      </c>
      <c r="B16" s="30" t="s">
        <v>71</v>
      </c>
      <c r="C16" s="11" t="s">
        <v>1</v>
      </c>
      <c r="D16" s="11" t="s">
        <v>1</v>
      </c>
      <c r="E16" s="48" t="s">
        <v>1</v>
      </c>
      <c r="F16" s="48" t="s">
        <v>1</v>
      </c>
      <c r="G16" s="48" t="s">
        <v>1</v>
      </c>
      <c r="H16" s="48" t="s">
        <v>1</v>
      </c>
      <c r="I16" s="48" t="s">
        <v>1</v>
      </c>
      <c r="J16" s="48" t="s">
        <v>1</v>
      </c>
    </row>
    <row r="17" spans="1:10" s="34" customFormat="1" ht="45" customHeight="1" thickBot="1">
      <c r="A17" s="35" t="s">
        <v>29</v>
      </c>
      <c r="B17" s="36" t="s">
        <v>72</v>
      </c>
      <c r="C17" s="47" t="s">
        <v>1</v>
      </c>
      <c r="D17" s="47" t="s">
        <v>1</v>
      </c>
      <c r="E17" s="49" t="s">
        <v>1</v>
      </c>
      <c r="F17" s="49" t="s">
        <v>1</v>
      </c>
      <c r="G17" s="49" t="s">
        <v>1</v>
      </c>
      <c r="H17" s="49" t="s">
        <v>1</v>
      </c>
      <c r="I17" s="49" t="s">
        <v>1</v>
      </c>
      <c r="J17" s="49" t="s">
        <v>1</v>
      </c>
    </row>
    <row r="18" spans="9:10" ht="14.25">
      <c r="I18" s="56" t="s">
        <v>11</v>
      </c>
      <c r="J18" s="56"/>
    </row>
  </sheetData>
  <sheetProtection selectLockedCells="1"/>
  <mergeCells count="6">
    <mergeCell ref="A2:J2"/>
    <mergeCell ref="I18:J18"/>
    <mergeCell ref="I3:J3"/>
    <mergeCell ref="B4:B5"/>
    <mergeCell ref="C4:D4"/>
    <mergeCell ref="F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8.88671875" defaultRowHeight="13.5"/>
  <cols>
    <col min="1" max="1" width="6.6640625" style="1" customWidth="1"/>
    <col min="2" max="2" width="6.77734375" style="1" customWidth="1"/>
    <col min="3" max="5" width="7.77734375" style="1" customWidth="1"/>
    <col min="6" max="7" width="6.3359375" style="1" customWidth="1"/>
    <col min="8" max="8" width="8.10546875" style="1" customWidth="1"/>
    <col min="9" max="12" width="6.3359375" style="1" customWidth="1"/>
    <col min="13" max="16384" width="8.88671875" style="1" customWidth="1"/>
  </cols>
  <sheetData>
    <row r="1" spans="1:12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customHeight="1" thickBot="1">
      <c r="A3" s="70" t="s">
        <v>42</v>
      </c>
      <c r="B3" s="70"/>
      <c r="C3" s="70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>
      <c r="A4" s="60" t="s">
        <v>58</v>
      </c>
      <c r="B4" s="71"/>
      <c r="C4" s="58" t="s">
        <v>30</v>
      </c>
      <c r="D4" s="51" t="s">
        <v>43</v>
      </c>
      <c r="E4" s="51"/>
      <c r="F4" s="51"/>
      <c r="G4" s="51"/>
      <c r="H4" s="51"/>
      <c r="I4" s="51"/>
      <c r="J4" s="15" t="s">
        <v>44</v>
      </c>
      <c r="K4" s="15" t="s">
        <v>45</v>
      </c>
      <c r="L4" s="18" t="s">
        <v>46</v>
      </c>
    </row>
    <row r="5" spans="1:12" ht="30" customHeight="1">
      <c r="A5" s="72" t="s">
        <v>47</v>
      </c>
      <c r="B5" s="73"/>
      <c r="C5" s="51"/>
      <c r="D5" s="9" t="s">
        <v>48</v>
      </c>
      <c r="E5" s="9" t="s">
        <v>49</v>
      </c>
      <c r="F5" s="20" t="s">
        <v>50</v>
      </c>
      <c r="G5" s="20" t="s">
        <v>51</v>
      </c>
      <c r="H5" s="21" t="s">
        <v>12</v>
      </c>
      <c r="I5" s="9" t="s">
        <v>52</v>
      </c>
      <c r="J5" s="6" t="s">
        <v>53</v>
      </c>
      <c r="K5" s="6" t="s">
        <v>54</v>
      </c>
      <c r="L5" s="7" t="s">
        <v>53</v>
      </c>
    </row>
    <row r="6" spans="1:12" ht="30" customHeight="1">
      <c r="A6" s="68">
        <v>1999</v>
      </c>
      <c r="B6" s="69"/>
      <c r="C6" s="22">
        <f>SUM(D6,J6:L6)</f>
        <v>230139</v>
      </c>
      <c r="D6" s="22">
        <f>SUM(E6:I6)</f>
        <v>206857</v>
      </c>
      <c r="E6" s="22">
        <v>149890</v>
      </c>
      <c r="F6" s="22">
        <v>6425</v>
      </c>
      <c r="G6" s="22">
        <v>13289</v>
      </c>
      <c r="H6" s="22">
        <v>2</v>
      </c>
      <c r="I6" s="22">
        <v>37251</v>
      </c>
      <c r="J6" s="22">
        <v>14492</v>
      </c>
      <c r="K6" s="22">
        <v>8790</v>
      </c>
      <c r="L6" s="22" t="s">
        <v>1</v>
      </c>
    </row>
    <row r="7" spans="1:12" ht="30" customHeight="1">
      <c r="A7" s="68">
        <v>2000</v>
      </c>
      <c r="B7" s="69"/>
      <c r="C7" s="22">
        <f>SUM(D7,J7:L7)</f>
        <v>241623</v>
      </c>
      <c r="D7" s="22">
        <f>SUM(E7:I7)</f>
        <v>215013</v>
      </c>
      <c r="E7" s="22">
        <v>156189</v>
      </c>
      <c r="F7" s="22">
        <v>24253</v>
      </c>
      <c r="G7" s="22">
        <v>23842</v>
      </c>
      <c r="H7" s="22">
        <v>1293</v>
      </c>
      <c r="I7" s="22">
        <v>9436</v>
      </c>
      <c r="J7" s="22">
        <v>15221</v>
      </c>
      <c r="K7" s="22">
        <v>11389</v>
      </c>
      <c r="L7" s="22" t="s">
        <v>1</v>
      </c>
    </row>
    <row r="8" spans="1:12" ht="30" customHeight="1">
      <c r="A8" s="68">
        <v>2001</v>
      </c>
      <c r="B8" s="69"/>
      <c r="C8" s="22">
        <v>302363</v>
      </c>
      <c r="D8" s="22">
        <v>254823</v>
      </c>
      <c r="E8" s="22">
        <v>166537</v>
      </c>
      <c r="F8" s="22">
        <v>12404</v>
      </c>
      <c r="G8" s="22">
        <v>22834</v>
      </c>
      <c r="H8" s="22" t="s">
        <v>1</v>
      </c>
      <c r="I8" s="22">
        <v>53048</v>
      </c>
      <c r="J8" s="22">
        <v>33655</v>
      </c>
      <c r="K8" s="22">
        <v>13885</v>
      </c>
      <c r="L8" s="22" t="s">
        <v>1</v>
      </c>
    </row>
    <row r="9" spans="1:12" ht="30" customHeight="1">
      <c r="A9" s="68">
        <v>2002</v>
      </c>
      <c r="B9" s="69"/>
      <c r="C9" s="27">
        <v>317977</v>
      </c>
      <c r="D9" s="28">
        <v>268304</v>
      </c>
      <c r="E9" s="27">
        <v>176715</v>
      </c>
      <c r="F9" s="27">
        <v>8395</v>
      </c>
      <c r="G9" s="27">
        <v>21608</v>
      </c>
      <c r="H9" s="27" t="s">
        <v>1</v>
      </c>
      <c r="I9" s="27">
        <v>61557</v>
      </c>
      <c r="J9" s="27">
        <v>38327</v>
      </c>
      <c r="K9" s="27">
        <v>11346</v>
      </c>
      <c r="L9" s="27" t="s">
        <v>1</v>
      </c>
    </row>
    <row r="10" spans="1:12" s="26" customFormat="1" ht="30" customHeight="1">
      <c r="A10" s="61">
        <v>2003</v>
      </c>
      <c r="B10" s="62"/>
      <c r="C10" s="29">
        <f aca="true" t="shared" si="0" ref="C10:L10">SUM(C11,C12,C15,C16,C19,C23)</f>
        <v>329112</v>
      </c>
      <c r="D10" s="29">
        <f t="shared" si="0"/>
        <v>301052</v>
      </c>
      <c r="E10" s="29">
        <f t="shared" si="0"/>
        <v>188386</v>
      </c>
      <c r="F10" s="29">
        <f t="shared" si="0"/>
        <v>16887</v>
      </c>
      <c r="G10" s="29">
        <f t="shared" si="0"/>
        <v>17565</v>
      </c>
      <c r="H10" s="29">
        <f t="shared" si="0"/>
        <v>901</v>
      </c>
      <c r="I10" s="29">
        <f t="shared" si="0"/>
        <v>77313</v>
      </c>
      <c r="J10" s="29">
        <f t="shared" si="0"/>
        <v>31384</v>
      </c>
      <c r="K10" s="29">
        <f t="shared" si="0"/>
        <v>6557</v>
      </c>
      <c r="L10" s="29">
        <f t="shared" si="0"/>
        <v>246</v>
      </c>
    </row>
    <row r="11" spans="1:12" s="34" customFormat="1" ht="30" customHeight="1">
      <c r="A11" s="63" t="s">
        <v>5</v>
      </c>
      <c r="B11" s="64"/>
      <c r="C11" s="37">
        <v>80151</v>
      </c>
      <c r="D11" s="38">
        <f aca="true" t="shared" si="1" ref="D11:D23">SUM(E11:I11)</f>
        <v>64482</v>
      </c>
      <c r="E11" s="37">
        <v>8653</v>
      </c>
      <c r="F11" s="37">
        <v>5001</v>
      </c>
      <c r="G11" s="37">
        <v>2812</v>
      </c>
      <c r="H11" s="37">
        <v>112</v>
      </c>
      <c r="I11" s="37">
        <v>47904</v>
      </c>
      <c r="J11" s="37">
        <v>10770</v>
      </c>
      <c r="K11" s="37">
        <v>4653</v>
      </c>
      <c r="L11" s="37">
        <v>246</v>
      </c>
    </row>
    <row r="12" spans="1:12" s="34" customFormat="1" ht="30" customHeight="1">
      <c r="A12" s="63" t="s">
        <v>6</v>
      </c>
      <c r="B12" s="31" t="s">
        <v>7</v>
      </c>
      <c r="C12" s="38">
        <f>SUM(C13:C14)</f>
        <v>163420</v>
      </c>
      <c r="D12" s="38">
        <f aca="true" t="shared" si="2" ref="D12:K12">SUM(D13:D14)</f>
        <v>153012</v>
      </c>
      <c r="E12" s="38">
        <f t="shared" si="2"/>
        <v>111955</v>
      </c>
      <c r="F12" s="38">
        <f t="shared" si="2"/>
        <v>1920</v>
      </c>
      <c r="G12" s="38">
        <f t="shared" si="2"/>
        <v>10162</v>
      </c>
      <c r="H12" s="38" t="s">
        <v>1</v>
      </c>
      <c r="I12" s="38">
        <f t="shared" si="2"/>
        <v>28975</v>
      </c>
      <c r="J12" s="38">
        <f t="shared" si="2"/>
        <v>9398</v>
      </c>
      <c r="K12" s="38">
        <f t="shared" si="2"/>
        <v>1010</v>
      </c>
      <c r="L12" s="38" t="s">
        <v>1</v>
      </c>
    </row>
    <row r="13" spans="1:12" s="34" customFormat="1" ht="30" customHeight="1">
      <c r="A13" s="63"/>
      <c r="B13" s="31" t="s">
        <v>2</v>
      </c>
      <c r="C13" s="37">
        <v>73450</v>
      </c>
      <c r="D13" s="38">
        <f t="shared" si="1"/>
        <v>68135</v>
      </c>
      <c r="E13" s="37">
        <v>57193</v>
      </c>
      <c r="F13" s="37">
        <v>1920</v>
      </c>
      <c r="G13" s="37">
        <v>7196</v>
      </c>
      <c r="H13" s="37" t="s">
        <v>1</v>
      </c>
      <c r="I13" s="37">
        <v>1826</v>
      </c>
      <c r="J13" s="37">
        <v>4305</v>
      </c>
      <c r="K13" s="37">
        <v>1010</v>
      </c>
      <c r="L13" s="37" t="s">
        <v>1</v>
      </c>
    </row>
    <row r="14" spans="1:12" s="34" customFormat="1" ht="30" customHeight="1">
      <c r="A14" s="63"/>
      <c r="B14" s="31" t="s">
        <v>4</v>
      </c>
      <c r="C14" s="37">
        <v>89970</v>
      </c>
      <c r="D14" s="38">
        <f t="shared" si="1"/>
        <v>84877</v>
      </c>
      <c r="E14" s="37">
        <v>54762</v>
      </c>
      <c r="F14" s="37" t="s">
        <v>1</v>
      </c>
      <c r="G14" s="37">
        <v>2966</v>
      </c>
      <c r="H14" s="37" t="s">
        <v>1</v>
      </c>
      <c r="I14" s="37">
        <v>27149</v>
      </c>
      <c r="J14" s="37">
        <v>5093</v>
      </c>
      <c r="K14" s="37" t="s">
        <v>1</v>
      </c>
      <c r="L14" s="37" t="s">
        <v>1</v>
      </c>
    </row>
    <row r="15" spans="1:12" s="34" customFormat="1" ht="30" customHeight="1">
      <c r="A15" s="63" t="s">
        <v>8</v>
      </c>
      <c r="B15" s="64"/>
      <c r="C15" s="37">
        <v>31612</v>
      </c>
      <c r="D15" s="38">
        <f t="shared" si="1"/>
        <v>27405</v>
      </c>
      <c r="E15" s="37">
        <v>25824</v>
      </c>
      <c r="F15" s="37">
        <v>285</v>
      </c>
      <c r="G15" s="37">
        <v>1296</v>
      </c>
      <c r="H15" s="37" t="s">
        <v>1</v>
      </c>
      <c r="I15" s="37" t="s">
        <v>1</v>
      </c>
      <c r="J15" s="37">
        <v>4207</v>
      </c>
      <c r="K15" s="37" t="s">
        <v>1</v>
      </c>
      <c r="L15" s="37" t="s">
        <v>1</v>
      </c>
    </row>
    <row r="16" spans="1:12" s="34" customFormat="1" ht="30" customHeight="1">
      <c r="A16" s="65" t="s">
        <v>59</v>
      </c>
      <c r="B16" s="31" t="s">
        <v>7</v>
      </c>
      <c r="C16" s="39">
        <f>SUM(C17:C18)</f>
        <v>21479</v>
      </c>
      <c r="D16" s="39">
        <f aca="true" t="shared" si="3" ref="D16:K16">SUM(D17:D18)</f>
        <v>28780</v>
      </c>
      <c r="E16" s="39">
        <f t="shared" si="3"/>
        <v>17571</v>
      </c>
      <c r="F16" s="39">
        <f t="shared" si="3"/>
        <v>9254</v>
      </c>
      <c r="G16" s="39">
        <f t="shared" si="3"/>
        <v>1166</v>
      </c>
      <c r="H16" s="39">
        <f t="shared" si="3"/>
        <v>789</v>
      </c>
      <c r="I16" s="39" t="s">
        <v>1</v>
      </c>
      <c r="J16" s="39">
        <f t="shared" si="3"/>
        <v>1932</v>
      </c>
      <c r="K16" s="39">
        <f t="shared" si="3"/>
        <v>894</v>
      </c>
      <c r="L16" s="39" t="s">
        <v>1</v>
      </c>
    </row>
    <row r="17" spans="1:12" s="34" customFormat="1" ht="30" customHeight="1">
      <c r="A17" s="63"/>
      <c r="B17" s="31" t="s">
        <v>2</v>
      </c>
      <c r="C17" s="37">
        <v>11021</v>
      </c>
      <c r="D17" s="38">
        <f t="shared" si="1"/>
        <v>20112</v>
      </c>
      <c r="E17" s="37">
        <v>10127</v>
      </c>
      <c r="F17" s="37">
        <v>9196</v>
      </c>
      <c r="G17" s="37" t="s">
        <v>1</v>
      </c>
      <c r="H17" s="37">
        <v>789</v>
      </c>
      <c r="I17" s="37" t="s">
        <v>1</v>
      </c>
      <c r="J17" s="37">
        <v>142</v>
      </c>
      <c r="K17" s="37">
        <v>894</v>
      </c>
      <c r="L17" s="37" t="s">
        <v>1</v>
      </c>
    </row>
    <row r="18" spans="1:12" s="34" customFormat="1" ht="30" customHeight="1">
      <c r="A18" s="63"/>
      <c r="B18" s="31" t="s">
        <v>55</v>
      </c>
      <c r="C18" s="37">
        <v>10458</v>
      </c>
      <c r="D18" s="38">
        <f t="shared" si="1"/>
        <v>8668</v>
      </c>
      <c r="E18" s="37">
        <v>7444</v>
      </c>
      <c r="F18" s="37">
        <v>58</v>
      </c>
      <c r="G18" s="37">
        <v>1166</v>
      </c>
      <c r="H18" s="37" t="s">
        <v>1</v>
      </c>
      <c r="I18" s="37" t="s">
        <v>1</v>
      </c>
      <c r="J18" s="37">
        <v>1790</v>
      </c>
      <c r="K18" s="37" t="s">
        <v>1</v>
      </c>
      <c r="L18" s="37" t="s">
        <v>1</v>
      </c>
    </row>
    <row r="19" spans="1:12" s="34" customFormat="1" ht="30" customHeight="1">
      <c r="A19" s="65" t="s">
        <v>60</v>
      </c>
      <c r="B19" s="31" t="s">
        <v>7</v>
      </c>
      <c r="C19" s="38">
        <f>SUM(C20:C22)</f>
        <v>25313</v>
      </c>
      <c r="D19" s="38">
        <f aca="true" t="shared" si="4" ref="D19:J19">SUM(D20:D22)</f>
        <v>21439</v>
      </c>
      <c r="E19" s="38">
        <f t="shared" si="4"/>
        <v>19018</v>
      </c>
      <c r="F19" s="38">
        <f t="shared" si="4"/>
        <v>190</v>
      </c>
      <c r="G19" s="38">
        <f t="shared" si="4"/>
        <v>1797</v>
      </c>
      <c r="H19" s="37" t="s">
        <v>1</v>
      </c>
      <c r="I19" s="38">
        <f t="shared" si="4"/>
        <v>434</v>
      </c>
      <c r="J19" s="38">
        <f t="shared" si="4"/>
        <v>3874</v>
      </c>
      <c r="K19" s="37" t="s">
        <v>1</v>
      </c>
      <c r="L19" s="37" t="s">
        <v>1</v>
      </c>
    </row>
    <row r="20" spans="1:12" s="34" customFormat="1" ht="30" customHeight="1">
      <c r="A20" s="63"/>
      <c r="B20" s="31" t="s">
        <v>2</v>
      </c>
      <c r="C20" s="37">
        <v>6703</v>
      </c>
      <c r="D20" s="38">
        <f t="shared" si="1"/>
        <v>5363</v>
      </c>
      <c r="E20" s="37">
        <v>4809</v>
      </c>
      <c r="F20" s="37">
        <v>190</v>
      </c>
      <c r="G20" s="37">
        <v>354</v>
      </c>
      <c r="H20" s="37" t="s">
        <v>1</v>
      </c>
      <c r="I20" s="37">
        <v>10</v>
      </c>
      <c r="J20" s="37">
        <v>1340</v>
      </c>
      <c r="K20" s="37" t="s">
        <v>1</v>
      </c>
      <c r="L20" s="37" t="s">
        <v>1</v>
      </c>
    </row>
    <row r="21" spans="1:12" s="34" customFormat="1" ht="30" customHeight="1">
      <c r="A21" s="63"/>
      <c r="B21" s="31" t="s">
        <v>3</v>
      </c>
      <c r="C21" s="37">
        <v>9180</v>
      </c>
      <c r="D21" s="38">
        <f t="shared" si="1"/>
        <v>7891</v>
      </c>
      <c r="E21" s="37">
        <v>7377</v>
      </c>
      <c r="F21" s="37" t="s">
        <v>1</v>
      </c>
      <c r="G21" s="37">
        <v>427</v>
      </c>
      <c r="H21" s="37" t="s">
        <v>1</v>
      </c>
      <c r="I21" s="37">
        <v>87</v>
      </c>
      <c r="J21" s="37">
        <v>1289</v>
      </c>
      <c r="K21" s="37" t="s">
        <v>1</v>
      </c>
      <c r="L21" s="37" t="s">
        <v>1</v>
      </c>
    </row>
    <row r="22" spans="1:12" s="34" customFormat="1" ht="30" customHeight="1">
      <c r="A22" s="63"/>
      <c r="B22" s="31" t="s">
        <v>4</v>
      </c>
      <c r="C22" s="37">
        <v>9430</v>
      </c>
      <c r="D22" s="38">
        <f t="shared" si="1"/>
        <v>8185</v>
      </c>
      <c r="E22" s="37">
        <v>6832</v>
      </c>
      <c r="F22" s="37" t="s">
        <v>1</v>
      </c>
      <c r="G22" s="37">
        <v>1016</v>
      </c>
      <c r="H22" s="37" t="s">
        <v>1</v>
      </c>
      <c r="I22" s="37">
        <v>337</v>
      </c>
      <c r="J22" s="37">
        <v>1245</v>
      </c>
      <c r="K22" s="37" t="s">
        <v>1</v>
      </c>
      <c r="L22" s="37" t="s">
        <v>1</v>
      </c>
    </row>
    <row r="23" spans="1:12" s="34" customFormat="1" ht="30" customHeight="1" thickBot="1">
      <c r="A23" s="66" t="s">
        <v>56</v>
      </c>
      <c r="B23" s="67"/>
      <c r="C23" s="40">
        <v>7137</v>
      </c>
      <c r="D23" s="41">
        <f t="shared" si="1"/>
        <v>5934</v>
      </c>
      <c r="E23" s="40">
        <v>5365</v>
      </c>
      <c r="F23" s="40">
        <v>237</v>
      </c>
      <c r="G23" s="40">
        <v>332</v>
      </c>
      <c r="H23" s="40" t="s">
        <v>1</v>
      </c>
      <c r="I23" s="40" t="s">
        <v>1</v>
      </c>
      <c r="J23" s="40">
        <v>1203</v>
      </c>
      <c r="K23" s="40" t="s">
        <v>1</v>
      </c>
      <c r="L23" s="40" t="s">
        <v>1</v>
      </c>
    </row>
    <row r="24" spans="1:10" ht="14.25">
      <c r="A24" s="55" t="s">
        <v>57</v>
      </c>
      <c r="B24" s="55"/>
      <c r="C24" s="55"/>
      <c r="D24" s="55"/>
      <c r="E24" s="55"/>
      <c r="F24" s="55"/>
      <c r="G24" s="55"/>
      <c r="H24" s="55"/>
      <c r="I24" s="55"/>
      <c r="J24" s="5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</sheetData>
  <sheetProtection selectLockedCells="1"/>
  <mergeCells count="18">
    <mergeCell ref="A2:L2"/>
    <mergeCell ref="A6:B6"/>
    <mergeCell ref="A7:B7"/>
    <mergeCell ref="A3:C3"/>
    <mergeCell ref="A4:B4"/>
    <mergeCell ref="C4:C5"/>
    <mergeCell ref="D4:I4"/>
    <mergeCell ref="A5:B5"/>
    <mergeCell ref="A8:B8"/>
    <mergeCell ref="A9:B9"/>
    <mergeCell ref="A11:B11"/>
    <mergeCell ref="A12:A14"/>
    <mergeCell ref="A24:J24"/>
    <mergeCell ref="A10:B10"/>
    <mergeCell ref="A15:B15"/>
    <mergeCell ref="A16:A18"/>
    <mergeCell ref="A19:A22"/>
    <mergeCell ref="A23:B23"/>
  </mergeCells>
  <printOptions horizontalCentered="1"/>
  <pageMargins left="0.2755905511811024" right="0.2755905511811024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8.88671875" defaultRowHeight="13.5"/>
  <cols>
    <col min="1" max="1" width="7.21484375" style="1" customWidth="1"/>
    <col min="2" max="6" width="14.21484375" style="1" customWidth="1"/>
    <col min="7" max="16384" width="8.88671875" style="1" customWidth="1"/>
  </cols>
  <sheetData>
    <row r="1" spans="1:6" ht="30" customHeight="1">
      <c r="A1" s="2"/>
      <c r="B1" s="2"/>
      <c r="C1" s="2"/>
      <c r="D1" s="2"/>
      <c r="E1" s="2"/>
      <c r="F1" s="2"/>
    </row>
    <row r="2" spans="1:6" ht="30" customHeight="1">
      <c r="A2" s="50" t="s">
        <v>62</v>
      </c>
      <c r="B2" s="50"/>
      <c r="C2" s="50"/>
      <c r="D2" s="50"/>
      <c r="E2" s="50"/>
      <c r="F2" s="50"/>
    </row>
    <row r="3" spans="1:6" ht="30" customHeight="1" thickBot="1">
      <c r="A3" s="4"/>
      <c r="B3" s="4"/>
      <c r="C3" s="4"/>
      <c r="D3" s="4"/>
      <c r="E3" s="57" t="s">
        <v>63</v>
      </c>
      <c r="F3" s="57"/>
    </row>
    <row r="4" spans="1:6" ht="30" customHeight="1">
      <c r="A4" s="12" t="s">
        <v>58</v>
      </c>
      <c r="B4" s="51" t="s">
        <v>64</v>
      </c>
      <c r="C4" s="51" t="s">
        <v>65</v>
      </c>
      <c r="D4" s="51" t="s">
        <v>66</v>
      </c>
      <c r="E4" s="51" t="s">
        <v>67</v>
      </c>
      <c r="F4" s="68" t="s">
        <v>68</v>
      </c>
    </row>
    <row r="5" spans="1:6" ht="30" customHeight="1">
      <c r="A5" s="19" t="s">
        <v>0</v>
      </c>
      <c r="B5" s="52"/>
      <c r="C5" s="52"/>
      <c r="D5" s="52"/>
      <c r="E5" s="52"/>
      <c r="F5" s="72"/>
    </row>
    <row r="6" spans="1:6" ht="45" customHeight="1">
      <c r="A6" s="5">
        <v>1998</v>
      </c>
      <c r="B6" s="11">
        <v>3</v>
      </c>
      <c r="C6" s="23">
        <v>25054</v>
      </c>
      <c r="D6" s="23">
        <v>8124</v>
      </c>
      <c r="E6" s="23">
        <v>15551</v>
      </c>
      <c r="F6" s="23">
        <v>9278</v>
      </c>
    </row>
    <row r="7" spans="1:6" ht="45" customHeight="1">
      <c r="A7" s="5">
        <v>1999</v>
      </c>
      <c r="B7" s="11">
        <v>3</v>
      </c>
      <c r="C7" s="23">
        <v>26239</v>
      </c>
      <c r="D7" s="23">
        <v>8845</v>
      </c>
      <c r="E7" s="23">
        <v>15738</v>
      </c>
      <c r="F7" s="23">
        <v>9363</v>
      </c>
    </row>
    <row r="8" spans="1:6" ht="45" customHeight="1">
      <c r="A8" s="5">
        <v>2000</v>
      </c>
      <c r="B8" s="11">
        <v>3</v>
      </c>
      <c r="C8" s="23">
        <v>27305</v>
      </c>
      <c r="D8" s="23">
        <v>22407</v>
      </c>
      <c r="E8" s="23">
        <v>15672</v>
      </c>
      <c r="F8" s="23">
        <v>9752</v>
      </c>
    </row>
    <row r="9" spans="1:6" ht="45" customHeight="1">
      <c r="A9" s="5">
        <v>2001</v>
      </c>
      <c r="B9" s="11">
        <v>3</v>
      </c>
      <c r="C9" s="23">
        <v>28601</v>
      </c>
      <c r="D9" s="23">
        <v>24297</v>
      </c>
      <c r="E9" s="23">
        <v>15696</v>
      </c>
      <c r="F9" s="23">
        <v>10231</v>
      </c>
    </row>
    <row r="10" spans="1:6" ht="45" customHeight="1">
      <c r="A10" s="5">
        <v>2002</v>
      </c>
      <c r="B10" s="23">
        <v>3</v>
      </c>
      <c r="C10" s="23">
        <v>29105</v>
      </c>
      <c r="D10" s="23">
        <v>24297</v>
      </c>
      <c r="E10" s="23">
        <v>15696</v>
      </c>
      <c r="F10" s="23">
        <v>6611</v>
      </c>
    </row>
    <row r="11" spans="1:6" ht="45" customHeight="1">
      <c r="A11" s="13">
        <v>2003</v>
      </c>
      <c r="B11" s="24">
        <f>SUM(B12:B18)</f>
        <v>3</v>
      </c>
      <c r="C11" s="24">
        <f>SUM(C12:C18)</f>
        <v>30813</v>
      </c>
      <c r="D11" s="24">
        <f>SUM(D12:D18)</f>
        <v>25350</v>
      </c>
      <c r="E11" s="24">
        <f>SUM(E12:E18)</f>
        <v>19981</v>
      </c>
      <c r="F11" s="24">
        <f>SUM(F12:F18)</f>
        <v>11360</v>
      </c>
    </row>
    <row r="12" spans="1:6" s="34" customFormat="1" ht="45" customHeight="1">
      <c r="A12" s="31" t="s">
        <v>23</v>
      </c>
      <c r="B12" s="42">
        <v>1</v>
      </c>
      <c r="C12" s="42">
        <v>8494</v>
      </c>
      <c r="D12" s="42">
        <v>6706</v>
      </c>
      <c r="E12" s="42">
        <v>6342</v>
      </c>
      <c r="F12" s="42">
        <v>3889</v>
      </c>
    </row>
    <row r="13" spans="1:6" s="34" customFormat="1" ht="45" customHeight="1">
      <c r="A13" s="31" t="s">
        <v>24</v>
      </c>
      <c r="B13" s="42">
        <v>1</v>
      </c>
      <c r="C13" s="42">
        <v>10095</v>
      </c>
      <c r="D13" s="42">
        <v>9185</v>
      </c>
      <c r="E13" s="42">
        <v>4028</v>
      </c>
      <c r="F13" s="42">
        <v>2566</v>
      </c>
    </row>
    <row r="14" spans="1:6" s="34" customFormat="1" ht="45" customHeight="1">
      <c r="A14" s="31" t="s">
        <v>25</v>
      </c>
      <c r="B14" s="42" t="s">
        <v>1</v>
      </c>
      <c r="C14" s="42" t="s">
        <v>1</v>
      </c>
      <c r="D14" s="42" t="s">
        <v>1</v>
      </c>
      <c r="E14" s="42" t="s">
        <v>1</v>
      </c>
      <c r="F14" s="42" t="s">
        <v>1</v>
      </c>
    </row>
    <row r="15" spans="1:6" s="34" customFormat="1" ht="45" customHeight="1">
      <c r="A15" s="31" t="s">
        <v>26</v>
      </c>
      <c r="B15" s="42">
        <v>1</v>
      </c>
      <c r="C15" s="42">
        <v>12224</v>
      </c>
      <c r="D15" s="42">
        <v>9459</v>
      </c>
      <c r="E15" s="42">
        <v>9611</v>
      </c>
      <c r="F15" s="42">
        <v>4905</v>
      </c>
    </row>
    <row r="16" spans="1:6" s="34" customFormat="1" ht="45" customHeight="1">
      <c r="A16" s="31" t="s">
        <v>27</v>
      </c>
      <c r="B16" s="42" t="s">
        <v>1</v>
      </c>
      <c r="C16" s="42" t="s">
        <v>1</v>
      </c>
      <c r="D16" s="42" t="s">
        <v>1</v>
      </c>
      <c r="E16" s="42" t="s">
        <v>1</v>
      </c>
      <c r="F16" s="42" t="s">
        <v>1</v>
      </c>
    </row>
    <row r="17" spans="1:6" s="34" customFormat="1" ht="45" customHeight="1">
      <c r="A17" s="31" t="s">
        <v>28</v>
      </c>
      <c r="B17" s="42" t="s">
        <v>1</v>
      </c>
      <c r="C17" s="42" t="s">
        <v>1</v>
      </c>
      <c r="D17" s="42" t="s">
        <v>1</v>
      </c>
      <c r="E17" s="42" t="s">
        <v>1</v>
      </c>
      <c r="F17" s="42" t="s">
        <v>1</v>
      </c>
    </row>
    <row r="18" spans="1:6" s="34" customFormat="1" ht="45" customHeight="1" thickBot="1">
      <c r="A18" s="35" t="s">
        <v>29</v>
      </c>
      <c r="B18" s="43" t="s">
        <v>1</v>
      </c>
      <c r="C18" s="43" t="s">
        <v>1</v>
      </c>
      <c r="D18" s="43" t="s">
        <v>1</v>
      </c>
      <c r="E18" s="43" t="s">
        <v>1</v>
      </c>
      <c r="F18" s="43" t="s">
        <v>1</v>
      </c>
    </row>
    <row r="19" spans="4:6" ht="14.25">
      <c r="D19" s="56" t="s">
        <v>13</v>
      </c>
      <c r="E19" s="56"/>
      <c r="F19" s="56"/>
    </row>
  </sheetData>
  <sheetProtection selectLockedCells="1"/>
  <mergeCells count="8">
    <mergeCell ref="A2:F2"/>
    <mergeCell ref="D19:F19"/>
    <mergeCell ref="E3:F3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2004-12-21T02:19:29Z</cp:lastPrinted>
  <dcterms:created xsi:type="dcterms:W3CDTF">2002-02-28T01:52:18Z</dcterms:created>
  <dcterms:modified xsi:type="dcterms:W3CDTF">2004-12-21T02:19:50Z</dcterms:modified>
  <cp:category/>
  <cp:version/>
  <cp:contentType/>
  <cp:contentStatus/>
</cp:coreProperties>
</file>