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9000" tabRatio="917" activeTab="5"/>
  </bookViews>
  <sheets>
    <sheet name="29.아동복지시설수용" sheetId="1" r:id="rId1"/>
    <sheet name="30.장애인복지시설수용" sheetId="2" r:id="rId2"/>
    <sheet name="31.장애인등록현황" sheetId="3" r:id="rId3"/>
    <sheet name="32.묘지및납골시설" sheetId="4" r:id="rId4"/>
    <sheet name="33.방문간호사업실적" sheetId="5" r:id="rId5"/>
    <sheet name="34.보육시설" sheetId="6" r:id="rId6"/>
  </sheets>
  <definedNames>
    <definedName name="_xlnm.Print_Area" localSheetId="3">'32.묘지및납골시설'!$A$1:$AC$21</definedName>
  </definedNames>
  <calcPr fullCalcOnLoad="1"/>
</workbook>
</file>

<file path=xl/comments4.xml><?xml version="1.0" encoding="utf-8"?>
<comments xmlns="http://schemas.openxmlformats.org/spreadsheetml/2006/main">
  <authors>
    <author>장수군청</author>
  </authors>
  <commentList>
    <comment ref="K9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<sst xmlns="http://schemas.openxmlformats.org/spreadsheetml/2006/main" count="1113" uniqueCount="251">
  <si>
    <t>육아시설</t>
  </si>
  <si>
    <t>Inst. for children</t>
  </si>
  <si>
    <t>시설수</t>
  </si>
  <si>
    <t>입소자</t>
  </si>
  <si>
    <t>퇴소자</t>
  </si>
  <si>
    <t>No. of</t>
  </si>
  <si>
    <t>No.of inmates</t>
  </si>
  <si>
    <t>as of year-end</t>
  </si>
  <si>
    <t>위탁자</t>
  </si>
  <si>
    <t>무연고자</t>
  </si>
  <si>
    <t>정신지체</t>
  </si>
  <si>
    <t>계</t>
  </si>
  <si>
    <t>남</t>
  </si>
  <si>
    <t>여</t>
  </si>
  <si>
    <t>Relatives</t>
  </si>
  <si>
    <t>Employed</t>
  </si>
  <si>
    <t>Transfer</t>
  </si>
  <si>
    <t>Death</t>
  </si>
  <si>
    <t>Others</t>
  </si>
  <si>
    <t>Total</t>
  </si>
  <si>
    <t>Male</t>
  </si>
  <si>
    <t>Female</t>
  </si>
  <si>
    <t>Unit : Member, Person</t>
  </si>
  <si>
    <t>Admitted</t>
  </si>
  <si>
    <t>계</t>
  </si>
  <si>
    <t>청각인</t>
  </si>
  <si>
    <t>Physically</t>
  </si>
  <si>
    <t>Visually</t>
  </si>
  <si>
    <t>Mentally</t>
  </si>
  <si>
    <t>facilities</t>
  </si>
  <si>
    <t>Total</t>
  </si>
  <si>
    <t>Referrals</t>
  </si>
  <si>
    <t>To reatives</t>
  </si>
  <si>
    <t>Disabled</t>
  </si>
  <si>
    <t>disabled</t>
  </si>
  <si>
    <t>retarded</t>
  </si>
  <si>
    <t>Public</t>
  </si>
  <si>
    <t>소계</t>
  </si>
  <si>
    <t>Private</t>
  </si>
  <si>
    <t>Total capacity</t>
  </si>
  <si>
    <t>Deposited number</t>
  </si>
  <si>
    <t>Area</t>
  </si>
  <si>
    <t>가능기수</t>
  </si>
  <si>
    <t>화로수</t>
  </si>
  <si>
    <t>공설</t>
  </si>
  <si>
    <t>사설</t>
  </si>
  <si>
    <t>총면적</t>
  </si>
  <si>
    <t>Sites</t>
  </si>
  <si>
    <t>분묘설치</t>
  </si>
  <si>
    <t>Year &amp;</t>
  </si>
  <si>
    <t>REGISTERED DISABLED PERSON</t>
  </si>
  <si>
    <t>Unit : person</t>
  </si>
  <si>
    <t xml:space="preserve"> </t>
  </si>
  <si>
    <t>지    체</t>
  </si>
  <si>
    <t>뇌 병 변</t>
  </si>
  <si>
    <t>시    각</t>
  </si>
  <si>
    <t>청각언어</t>
  </si>
  <si>
    <t>정신지체</t>
  </si>
  <si>
    <t>발    달</t>
  </si>
  <si>
    <t>정    신</t>
  </si>
  <si>
    <t>신    장</t>
  </si>
  <si>
    <t>심    장</t>
  </si>
  <si>
    <t>호흡기</t>
  </si>
  <si>
    <t>간</t>
  </si>
  <si>
    <t>안면</t>
  </si>
  <si>
    <t>간질</t>
  </si>
  <si>
    <t>1    급</t>
  </si>
  <si>
    <t>2    급</t>
  </si>
  <si>
    <t>3    급</t>
  </si>
  <si>
    <t>4    급</t>
  </si>
  <si>
    <t>5    급</t>
  </si>
  <si>
    <t>6    급</t>
  </si>
  <si>
    <t>Auditorily</t>
  </si>
  <si>
    <t>Cripping</t>
  </si>
  <si>
    <t>Brain</t>
  </si>
  <si>
    <t>Mental</t>
  </si>
  <si>
    <t>Kidney</t>
  </si>
  <si>
    <t>Heart</t>
  </si>
  <si>
    <t>1st</t>
  </si>
  <si>
    <t>2nd</t>
  </si>
  <si>
    <t>3rd</t>
  </si>
  <si>
    <t>4th</t>
  </si>
  <si>
    <t>5th</t>
  </si>
  <si>
    <t>6th</t>
  </si>
  <si>
    <t>Total</t>
  </si>
  <si>
    <t>condition</t>
  </si>
  <si>
    <t>disorder</t>
  </si>
  <si>
    <t>disable</t>
  </si>
  <si>
    <t>ritardation</t>
  </si>
  <si>
    <t>Autism</t>
  </si>
  <si>
    <t>illness</t>
  </si>
  <si>
    <t>failure</t>
  </si>
  <si>
    <t>Grade</t>
  </si>
  <si>
    <t>Eup Myeon</t>
  </si>
  <si>
    <t>연   별</t>
  </si>
  <si>
    <t>장  애  유  형       By type of the disabled</t>
  </si>
  <si>
    <t>Liver</t>
  </si>
  <si>
    <t>Face</t>
  </si>
  <si>
    <t>Ostomy</t>
  </si>
  <si>
    <t>Epilepsy</t>
  </si>
  <si>
    <t>연말현재생활인원</t>
  </si>
  <si>
    <t>-</t>
  </si>
  <si>
    <t>-</t>
  </si>
  <si>
    <t>납골기수(기)</t>
  </si>
  <si>
    <t>개소수</t>
  </si>
  <si>
    <t>분묘설치</t>
  </si>
  <si>
    <t>Gross</t>
  </si>
  <si>
    <t>CEMETERY AND CHARNEL HOUSES</t>
  </si>
  <si>
    <t>단위 : 개소, 천 ㎡</t>
  </si>
  <si>
    <t>Unit : Each, 1000㎡</t>
  </si>
  <si>
    <t>계          Total</t>
  </si>
  <si>
    <t>공설묘지  Public cemeteries</t>
  </si>
  <si>
    <t>사설묘지  Private cemetery</t>
  </si>
  <si>
    <t>총봉안능력(기)</t>
  </si>
  <si>
    <t>(천기)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</si>
  <si>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</si>
  <si>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</si>
  <si>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</si>
  <si>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</si>
  <si>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</si>
  <si>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</si>
  <si>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</si>
  <si>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주민복지과</t>
  </si>
  <si>
    <t>화  장  장       Crematorium</t>
  </si>
  <si>
    <t>납   골   당             Charnel house</t>
  </si>
  <si>
    <t>Area</t>
  </si>
  <si>
    <t xml:space="preserve">면  적 </t>
  </si>
  <si>
    <t>공  설</t>
  </si>
  <si>
    <t>사   설</t>
  </si>
  <si>
    <t>개  소  수</t>
  </si>
  <si>
    <t>면  적</t>
  </si>
  <si>
    <t>집단교육</t>
  </si>
  <si>
    <t>등록가구</t>
  </si>
  <si>
    <t>방문건수</t>
  </si>
  <si>
    <t>암</t>
  </si>
  <si>
    <t>당뇨병</t>
  </si>
  <si>
    <t>고혈압</t>
  </si>
  <si>
    <t>관절염</t>
  </si>
  <si>
    <t>뇌졸중</t>
  </si>
  <si>
    <t>치매</t>
  </si>
  <si>
    <t>정신질환</t>
  </si>
  <si>
    <t>기타</t>
  </si>
  <si>
    <t>Cancer</t>
  </si>
  <si>
    <t>Diabetes</t>
  </si>
  <si>
    <t>Hypertension</t>
  </si>
  <si>
    <t>Arthritis</t>
  </si>
  <si>
    <t>Apoplexy</t>
  </si>
  <si>
    <t>Dementia</t>
  </si>
  <si>
    <t>Mental illness</t>
  </si>
  <si>
    <t>단위 : 가구수, 명, 건수</t>
  </si>
  <si>
    <t>Unit : number, person, Cases</t>
  </si>
  <si>
    <t>및 상담</t>
  </si>
  <si>
    <t>Group</t>
  </si>
  <si>
    <t>Home Visiting Health Service</t>
  </si>
  <si>
    <t>education</t>
  </si>
  <si>
    <t>Registration</t>
  </si>
  <si>
    <t>household</t>
  </si>
  <si>
    <t>No. of</t>
  </si>
  <si>
    <t>Visitings</t>
  </si>
  <si>
    <t>질환별 방문간호환자수</t>
  </si>
  <si>
    <t>질환별 방문간호환자수</t>
  </si>
  <si>
    <t>자료 : 보건의료원</t>
  </si>
  <si>
    <t>DAY  CARE  CENTERS FOR  CHILDREN</t>
  </si>
  <si>
    <t>단위 : 개소, 명</t>
  </si>
  <si>
    <t>Unit : Each, person</t>
  </si>
  <si>
    <t>합  계</t>
  </si>
  <si>
    <t>국공립</t>
  </si>
  <si>
    <t>민  간        Private</t>
  </si>
  <si>
    <t>직  장</t>
  </si>
  <si>
    <t>가  정</t>
  </si>
  <si>
    <t>민  간      Private</t>
  </si>
  <si>
    <t>소  계</t>
  </si>
  <si>
    <t>법  인</t>
  </si>
  <si>
    <t>법인외</t>
  </si>
  <si>
    <t>개  인</t>
  </si>
  <si>
    <t>Public</t>
  </si>
  <si>
    <t>Sub-total</t>
  </si>
  <si>
    <t>Corporation</t>
  </si>
  <si>
    <t>Individual</t>
  </si>
  <si>
    <t>Workshop</t>
  </si>
  <si>
    <t>Home</t>
  </si>
  <si>
    <t>읍면별</t>
  </si>
  <si>
    <t>단위 : 명</t>
  </si>
  <si>
    <t>읍면별</t>
  </si>
  <si>
    <t>(자폐증)</t>
  </si>
  <si>
    <t>장루요루</t>
  </si>
  <si>
    <t xml:space="preserve"> 장  애  등  급       By grade of the disabled</t>
  </si>
  <si>
    <t>장  애  유  형       By type of the disabled</t>
  </si>
  <si>
    <t>-</t>
  </si>
  <si>
    <t>점유면적</t>
  </si>
  <si>
    <t>Respira</t>
  </si>
  <si>
    <t>-</t>
  </si>
  <si>
    <t>단위 : 개소, 명</t>
  </si>
  <si>
    <t xml:space="preserve">입    소    자  </t>
  </si>
  <si>
    <t>연   별</t>
  </si>
  <si>
    <t>취   업</t>
  </si>
  <si>
    <t>전   원</t>
  </si>
  <si>
    <t>사  망</t>
  </si>
  <si>
    <t>기  타</t>
  </si>
  <si>
    <t>18세미만</t>
  </si>
  <si>
    <t>18세이상</t>
  </si>
  <si>
    <t>지   체</t>
  </si>
  <si>
    <t>시   각</t>
  </si>
  <si>
    <t>기 타</t>
  </si>
  <si>
    <t>Discharged</t>
  </si>
  <si>
    <t>Sex</t>
  </si>
  <si>
    <t>성   별</t>
  </si>
  <si>
    <t>WALFARE INSTITUTIONS FOR THE DISABLED</t>
  </si>
  <si>
    <t>No.</t>
  </si>
  <si>
    <t>Speech&amp;</t>
  </si>
  <si>
    <t>무연고자</t>
  </si>
  <si>
    <t>퇴     소     자</t>
  </si>
  <si>
    <t>연말현재재소자         Inmates as of year-end</t>
  </si>
  <si>
    <t>연  령  별   Age</t>
  </si>
  <si>
    <t>장 애 종 별   Disability</t>
  </si>
  <si>
    <t>Year</t>
  </si>
  <si>
    <t>인도</t>
  </si>
  <si>
    <t>hearing</t>
  </si>
  <si>
    <t>CHILDREN WELFARE INSTITUTIONS</t>
  </si>
  <si>
    <t>Unit : Each, Person</t>
  </si>
  <si>
    <t>합      계           Total</t>
  </si>
  <si>
    <t>영아시설       Inst. for infants</t>
  </si>
  <si>
    <t>직업보도시설 Inst. for vocational guidance</t>
  </si>
  <si>
    <t>기      타           Others</t>
  </si>
  <si>
    <t>Facilities</t>
  </si>
  <si>
    <t>ged</t>
  </si>
  <si>
    <t>ed</t>
  </si>
  <si>
    <t>No.of</t>
  </si>
  <si>
    <t>Admitt</t>
  </si>
  <si>
    <t>Dischar</t>
  </si>
  <si>
    <t>연   별
읍면별
Year &amp;
Eup Myeon</t>
  </si>
  <si>
    <t>Grave
placed</t>
  </si>
  <si>
    <t>Occupi
ed</t>
  </si>
  <si>
    <t>Occup
ied</t>
  </si>
  <si>
    <t>Bra
zier</t>
  </si>
  <si>
    <t>매             장             Cemeteries</t>
  </si>
  <si>
    <t>lingually
disable</t>
  </si>
  <si>
    <t>tory
organ</t>
  </si>
  <si>
    <t>가  정  방  문    Home visiting</t>
  </si>
  <si>
    <t>가  정  방  문    Home visiting</t>
  </si>
  <si>
    <t>Non-Cor
poration</t>
  </si>
  <si>
    <t>보  육  시  설  수          Day care centers</t>
  </si>
  <si>
    <t>보  육  아  동  수            Accommodated  children</t>
  </si>
  <si>
    <t>`</t>
  </si>
  <si>
    <t>-</t>
  </si>
  <si>
    <t>29. 아 동 복 지 시 설 수 용</t>
  </si>
  <si>
    <t>30. 장애인복지시설수용</t>
  </si>
  <si>
    <t>31. 장애인등록현황</t>
  </si>
  <si>
    <t>32. 묘지 및 납골시설</t>
  </si>
  <si>
    <t xml:space="preserve">33. 방문간호사업실적      </t>
  </si>
  <si>
    <t>34. 보육시설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</si>
</sst>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\&quot;&quot;\&quot;&quot;\&quot;&quot;\&quot;\$#,##0.00;&quot;\&quot;&quot;\&quot;&quot;\&quot;&quot;\&quot;\(&quot;\&quot;&quot;\&quot;&quot;\&quot;&quot;\&quot;\$#,##0.00&quot;\&quot;&quot;\&quot;&quot;\&quot;&quot;\&quot;\)"/>
    <numFmt numFmtId="181" formatCode="&quot;\&quot;&quot;\&quot;&quot;\&quot;&quot;\&quot;\$#,##0;&quot;\&quot;&quot;\&quot;&quot;\&quot;&quot;\&quot;\(&quot;\&quot;&quot;\&quot;&quot;\&quot;&quot;\&quot;\$#,##0&quot;\&quot;&quot;\&quot;&quot;\&quot;&quot;\&quot;\)"/>
    <numFmt numFmtId="182" formatCode="#,##0.000_);&quot;\&quot;&quot;\&quot;&quot;\&quot;&quot;\&quot;\(#,##0.000&quot;\&quot;&quot;\&quot;&quot;\&quot;&quot;\&quot;\)"/>
    <numFmt numFmtId="183" formatCode="&quot;$&quot;#,##0.0_);&quot;\&quot;&quot;\&quot;&quot;\&quot;&quot;\&quot;\(&quot;$&quot;#,##0.0&quot;\&quot;&quot;\&quot;&quot;\&quot;&quot;\&quot;\)"/>
    <numFmt numFmtId="184" formatCode="#,##0;&quot;\&quot;&quot;\&quot;&quot;\&quot;&quot;\&quot;\(#,##0&quot;\&quot;&quot;\&quot;&quot;\&quot;&quot;\&quot;\)"/>
    <numFmt numFmtId="185" formatCode="#,##0_ "/>
    <numFmt numFmtId="186" formatCode="&quot;\&quot;#,##0"/>
    <numFmt numFmtId="187" formatCode="000\-000"/>
    <numFmt numFmtId="188" formatCode="0_);\(0\)"/>
    <numFmt numFmtId="189" formatCode="&quot;\&quot;#,##0;&quot;\&quot;\-#,##0"/>
    <numFmt numFmtId="190" formatCode="&quot;\&quot;#,##0;[Red]&quot;\&quot;\-#,##0"/>
    <numFmt numFmtId="191" formatCode="&quot;\&quot;#,##0.00;&quot;\&quot;\-#,##0.00"/>
    <numFmt numFmtId="192" formatCode="&quot;\&quot;#,##0.00;[Red]&quot;\&quot;\-#,##0.00"/>
    <numFmt numFmtId="193" formatCode="_ &quot;\&quot;* #,##0_ ;_ &quot;\&quot;* \-#,##0_ ;_ &quot;\&quot;* &quot;-&quot;_ ;_ @_ "/>
    <numFmt numFmtId="194" formatCode="_ &quot;\&quot;* #,##0.00_ ;_ &quot;\&quot;* \-#,##0.00_ ;_ &quot;\&quot;* &quot;-&quot;??_ ;_ @_ "/>
    <numFmt numFmtId="195" formatCode="_ * #,##0.0_ ;_ * \-#,##0.0_ ;_ * &quot;-&quot;_ ;_ @_ "/>
    <numFmt numFmtId="196" formatCode="_ * #,##0.00_ ;_ * \-#,##0.00_ ;_ * &quot;-&quot;_ ;_ @_ "/>
    <numFmt numFmtId="197" formatCode="_ * #,##0.000_ ;_ * \-#,##0.000_ ;_ * &quot;-&quot;_ ;_ @_ "/>
    <numFmt numFmtId="198" formatCode="_ * #,##0.0000_ ;_ * \-#,##0.0000_ ;_ * &quot;-&quot;_ ;_ @_ "/>
    <numFmt numFmtId="199" formatCode="mm&quot;월&quot;\ dd&quot;일&quot;"/>
    <numFmt numFmtId="200" formatCode="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_);[Red]\(#,##0\)"/>
    <numFmt numFmtId="207" formatCode="0.000_);[Red]\(0.000\)"/>
    <numFmt numFmtId="208" formatCode="#,##0.000_ "/>
  </numFmts>
  <fonts count="26">
    <font>
      <sz val="11"/>
      <name val="돋움"/>
      <family val="3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바탕체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name val="굴림"/>
      <family val="3"/>
    </font>
    <font>
      <b/>
      <sz val="9"/>
      <name val="굴림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</borders>
  <cellStyleXfs count="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11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" fillId="0" borderId="0">
      <alignment/>
      <protection/>
    </xf>
    <xf numFmtId="38" fontId="3" fillId="0" borderId="0" applyFill="0" applyBorder="0" applyAlignment="0" applyProtection="0"/>
    <xf numFmtId="184" fontId="4" fillId="0" borderId="0">
      <alignment/>
      <protection/>
    </xf>
    <xf numFmtId="179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4" fillId="0" borderId="0">
      <alignment/>
      <protection/>
    </xf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4" fillId="0" borderId="0">
      <alignment/>
      <protection/>
    </xf>
    <xf numFmtId="38" fontId="7" fillId="2" borderId="0" applyNumberFormat="0" applyBorder="0" applyAlignment="0" applyProtection="0"/>
    <xf numFmtId="10" fontId="7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0" fillId="0" borderId="0">
      <alignment/>
      <protection/>
    </xf>
    <xf numFmtId="0" fontId="8" fillId="0" borderId="0">
      <alignment/>
      <protection/>
    </xf>
  </cellStyleXfs>
  <cellXfs count="220">
    <xf numFmtId="0" fontId="0" fillId="0" borderId="0" xfId="0" applyAlignment="1">
      <alignment vertical="center"/>
    </xf>
    <xf numFmtId="1" fontId="15" fillId="0" borderId="0" xfId="24" applyNumberFormat="1" applyFont="1" applyBorder="1">
      <alignment/>
      <protection/>
    </xf>
    <xf numFmtId="1" fontId="18" fillId="0" borderId="2" xfId="24" applyNumberFormat="1" applyFont="1" applyBorder="1" applyAlignment="1">
      <alignment horizontal="left"/>
      <protection/>
    </xf>
    <xf numFmtId="1" fontId="18" fillId="0" borderId="2" xfId="24" applyNumberFormat="1" applyFont="1" applyBorder="1">
      <alignment/>
      <protection/>
    </xf>
    <xf numFmtId="0" fontId="16" fillId="0" borderId="2" xfId="24" applyFont="1" applyBorder="1">
      <alignment/>
      <protection/>
    </xf>
    <xf numFmtId="0" fontId="16" fillId="0" borderId="0" xfId="24" applyFont="1" applyBorder="1">
      <alignment/>
      <protection/>
    </xf>
    <xf numFmtId="1" fontId="18" fillId="0" borderId="2" xfId="24" applyNumberFormat="1" applyFont="1" applyBorder="1" applyAlignment="1">
      <alignment horizontal="center"/>
      <protection/>
    </xf>
    <xf numFmtId="1" fontId="18" fillId="0" borderId="2" xfId="24" applyNumberFormat="1" applyFont="1" applyBorder="1" applyAlignment="1">
      <alignment horizontal="right"/>
      <protection/>
    </xf>
    <xf numFmtId="1" fontId="18" fillId="0" borderId="0" xfId="24" applyNumberFormat="1" applyFont="1" applyBorder="1">
      <alignment/>
      <protection/>
    </xf>
    <xf numFmtId="1" fontId="18" fillId="0" borderId="0" xfId="24" applyNumberFormat="1" applyFont="1" applyBorder="1" applyAlignment="1">
      <alignment horizontal="center" vertical="center"/>
      <protection/>
    </xf>
    <xf numFmtId="1" fontId="18" fillId="0" borderId="0" xfId="24" applyNumberFormat="1" applyFont="1" applyBorder="1" applyAlignment="1">
      <alignment horizontal="center"/>
      <protection/>
    </xf>
    <xf numFmtId="0" fontId="18" fillId="0" borderId="3" xfId="0" applyFont="1" applyBorder="1" applyAlignment="1">
      <alignment horizontal="center" vertical="center"/>
    </xf>
    <xf numFmtId="0" fontId="18" fillId="0" borderId="0" xfId="24" applyFont="1" applyBorder="1" applyAlignment="1">
      <alignment horizontal="center" vertical="center"/>
      <protection/>
    </xf>
    <xf numFmtId="0" fontId="18" fillId="0" borderId="4" xfId="24" applyFont="1" applyBorder="1" applyAlignment="1">
      <alignment horizontal="center" vertical="center"/>
      <protection/>
    </xf>
    <xf numFmtId="1" fontId="18" fillId="0" borderId="5" xfId="24" applyNumberFormat="1" applyFont="1" applyBorder="1" applyAlignment="1">
      <alignment horizontal="center" vertical="center"/>
      <protection/>
    </xf>
    <xf numFmtId="1" fontId="18" fillId="0" borderId="6" xfId="24" applyNumberFormat="1" applyFont="1" applyBorder="1" applyAlignment="1">
      <alignment horizontal="center" vertical="center"/>
      <protection/>
    </xf>
    <xf numFmtId="1" fontId="18" fillId="0" borderId="7" xfId="24" applyNumberFormat="1" applyFont="1" applyBorder="1" applyAlignment="1">
      <alignment horizontal="center" vertical="center"/>
      <protection/>
    </xf>
    <xf numFmtId="1" fontId="18" fillId="0" borderId="8" xfId="24" applyNumberFormat="1" applyFont="1" applyBorder="1" applyAlignment="1">
      <alignment horizontal="center" vertical="center"/>
      <protection/>
    </xf>
    <xf numFmtId="1" fontId="18" fillId="0" borderId="4" xfId="24" applyNumberFormat="1" applyFont="1" applyBorder="1" applyAlignment="1">
      <alignment horizontal="center" vertical="center"/>
      <protection/>
    </xf>
    <xf numFmtId="1" fontId="19" fillId="0" borderId="0" xfId="24" applyNumberFormat="1" applyFont="1" applyBorder="1" applyAlignment="1">
      <alignment horizontal="center" vertical="center"/>
      <protection/>
    </xf>
    <xf numFmtId="1" fontId="18" fillId="0" borderId="9" xfId="24" applyNumberFormat="1" applyFont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18" fillId="0" borderId="0" xfId="20" applyFont="1" applyBorder="1" applyAlignment="1">
      <alignment horizontal="center"/>
    </xf>
    <xf numFmtId="176" fontId="18" fillId="0" borderId="0" xfId="24" applyNumberFormat="1" applyFont="1" applyBorder="1">
      <alignment/>
      <protection/>
    </xf>
    <xf numFmtId="0" fontId="18" fillId="0" borderId="0" xfId="24" applyFont="1" applyBorder="1">
      <alignment/>
      <protection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20" fillId="0" borderId="0" xfId="24" applyFont="1" applyBorder="1">
      <alignment/>
      <protection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0" xfId="24" applyFont="1">
      <alignment/>
      <protection/>
    </xf>
    <xf numFmtId="0" fontId="19" fillId="0" borderId="0" xfId="24" applyFont="1" applyAlignment="1">
      <alignment horizontal="left"/>
      <protection/>
    </xf>
    <xf numFmtId="1" fontId="16" fillId="0" borderId="0" xfId="24" applyNumberFormat="1" applyFont="1">
      <alignment/>
      <protection/>
    </xf>
    <xf numFmtId="1" fontId="16" fillId="0" borderId="0" xfId="24" applyNumberFormat="1" applyFont="1" applyBorder="1">
      <alignment/>
      <protection/>
    </xf>
    <xf numFmtId="1" fontId="16" fillId="0" borderId="0" xfId="24" applyNumberFormat="1" applyFont="1" applyBorder="1" applyAlignment="1">
      <alignment horizontal="center"/>
      <protection/>
    </xf>
    <xf numFmtId="0" fontId="16" fillId="0" borderId="0" xfId="24" applyFont="1">
      <alignment/>
      <protection/>
    </xf>
    <xf numFmtId="0" fontId="18" fillId="0" borderId="6" xfId="24" applyFont="1" applyBorder="1" applyAlignment="1">
      <alignment horizontal="center" vertical="center" shrinkToFit="1"/>
      <protection/>
    </xf>
    <xf numFmtId="1" fontId="18" fillId="0" borderId="6" xfId="24" applyNumberFormat="1" applyFont="1" applyBorder="1" applyAlignment="1">
      <alignment horizontal="center" vertical="center" shrinkToFit="1"/>
      <protection/>
    </xf>
    <xf numFmtId="1" fontId="18" fillId="0" borderId="12" xfId="24" applyNumberFormat="1" applyFont="1" applyBorder="1" applyAlignment="1">
      <alignment horizontal="center" vertical="center" shrinkToFit="1"/>
      <protection/>
    </xf>
    <xf numFmtId="1" fontId="18" fillId="0" borderId="0" xfId="24" applyNumberFormat="1" applyFont="1" applyBorder="1" applyAlignment="1">
      <alignment horizontal="center" vertical="center" shrinkToFit="1"/>
      <protection/>
    </xf>
    <xf numFmtId="1" fontId="18" fillId="0" borderId="13" xfId="24" applyNumberFormat="1" applyFont="1" applyBorder="1" applyAlignment="1">
      <alignment horizontal="center" vertical="center" shrinkToFit="1"/>
      <protection/>
    </xf>
    <xf numFmtId="1" fontId="18" fillId="0" borderId="0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shrinkToFit="1"/>
    </xf>
    <xf numFmtId="1" fontId="18" fillId="0" borderId="6" xfId="0" applyNumberFormat="1" applyFont="1" applyBorder="1" applyAlignment="1">
      <alignment horizontal="center" vertical="center" shrinkToFit="1"/>
    </xf>
    <xf numFmtId="1" fontId="18" fillId="0" borderId="2" xfId="26" applyNumberFormat="1" applyFont="1" applyBorder="1" applyAlignment="1">
      <alignment horizontal="left"/>
      <protection/>
    </xf>
    <xf numFmtId="1" fontId="18" fillId="0" borderId="2" xfId="26" applyNumberFormat="1" applyFont="1" applyBorder="1" applyAlignment="1">
      <alignment horizontal="right"/>
      <protection/>
    </xf>
    <xf numFmtId="1" fontId="18" fillId="0" borderId="0" xfId="24" applyNumberFormat="1" applyFont="1" applyBorder="1" applyAlignment="1">
      <alignment horizontal="left"/>
      <protection/>
    </xf>
    <xf numFmtId="201" fontId="18" fillId="0" borderId="0" xfId="24" applyNumberFormat="1" applyFont="1" applyBorder="1" applyAlignment="1">
      <alignment horizontal="center" vertical="center"/>
      <protection/>
    </xf>
    <xf numFmtId="201" fontId="21" fillId="0" borderId="14" xfId="26" applyNumberFormat="1" applyFont="1" applyBorder="1" applyAlignment="1">
      <alignment horizontal="center" vertical="center" wrapText="1"/>
      <protection/>
    </xf>
    <xf numFmtId="201" fontId="21" fillId="0" borderId="15" xfId="26" applyNumberFormat="1" applyFont="1" applyBorder="1" applyAlignment="1">
      <alignment horizontal="center" vertical="center" wrapText="1"/>
      <protection/>
    </xf>
    <xf numFmtId="201" fontId="21" fillId="0" borderId="16" xfId="26" applyNumberFormat="1" applyFont="1" applyBorder="1" applyAlignment="1">
      <alignment horizontal="center" vertical="center" wrapText="1"/>
      <protection/>
    </xf>
    <xf numFmtId="201" fontId="21" fillId="0" borderId="17" xfId="26" applyNumberFormat="1" applyFont="1" applyBorder="1" applyAlignment="1">
      <alignment horizontal="center" vertical="center" wrapText="1"/>
      <protection/>
    </xf>
    <xf numFmtId="201" fontId="21" fillId="0" borderId="18" xfId="26" applyNumberFormat="1" applyFont="1" applyBorder="1" applyAlignment="1">
      <alignment horizontal="center" vertical="center" wrapText="1"/>
      <protection/>
    </xf>
    <xf numFmtId="201" fontId="21" fillId="0" borderId="19" xfId="26" applyNumberFormat="1" applyFont="1" applyBorder="1" applyAlignment="1">
      <alignment horizontal="center" vertical="center" wrapText="1"/>
      <protection/>
    </xf>
    <xf numFmtId="201" fontId="21" fillId="0" borderId="20" xfId="26" applyNumberFormat="1" applyFont="1" applyBorder="1" applyAlignment="1">
      <alignment horizontal="center" vertical="center" wrapText="1"/>
      <protection/>
    </xf>
    <xf numFmtId="201" fontId="18" fillId="0" borderId="19" xfId="26" applyNumberFormat="1" applyFont="1" applyBorder="1" applyAlignment="1">
      <alignment horizontal="center" vertical="center" wrapText="1"/>
      <protection/>
    </xf>
    <xf numFmtId="201" fontId="18" fillId="0" borderId="3" xfId="0" applyNumberFormat="1" applyFont="1" applyBorder="1" applyAlignment="1">
      <alignment horizontal="center" vertical="center"/>
    </xf>
    <xf numFmtId="201" fontId="18" fillId="0" borderId="21" xfId="0" applyNumberFormat="1" applyFont="1" applyBorder="1" applyAlignment="1" quotePrefix="1">
      <alignment horizontal="center" vertical="center"/>
    </xf>
    <xf numFmtId="201" fontId="21" fillId="0" borderId="22" xfId="26" applyNumberFormat="1" applyFont="1" applyBorder="1" applyAlignment="1">
      <alignment horizontal="center" vertical="center" wrapText="1"/>
      <protection/>
    </xf>
    <xf numFmtId="206" fontId="20" fillId="0" borderId="0" xfId="20" applyNumberFormat="1" applyFont="1" applyBorder="1" applyAlignment="1" applyProtection="1">
      <alignment horizontal="center" vertical="center"/>
      <protection locked="0"/>
    </xf>
    <xf numFmtId="206" fontId="22" fillId="0" borderId="0" xfId="17" applyNumberFormat="1" applyFont="1" applyBorder="1" applyAlignment="1">
      <alignment horizontal="center" vertical="center" wrapText="1"/>
    </xf>
    <xf numFmtId="206" fontId="20" fillId="0" borderId="0" xfId="17" applyNumberFormat="1" applyFont="1" applyBorder="1" applyAlignment="1" applyProtection="1">
      <alignment horizontal="center" vertical="center"/>
      <protection locked="0"/>
    </xf>
    <xf numFmtId="1" fontId="18" fillId="0" borderId="23" xfId="24" applyNumberFormat="1" applyFont="1" applyBorder="1" applyAlignment="1">
      <alignment horizontal="center" vertical="center"/>
      <protection/>
    </xf>
    <xf numFmtId="1" fontId="18" fillId="0" borderId="12" xfId="24" applyNumberFormat="1" applyFont="1" applyBorder="1" applyAlignment="1">
      <alignment horizontal="center" vertical="center"/>
      <protection/>
    </xf>
    <xf numFmtId="1" fontId="18" fillId="0" borderId="24" xfId="24" applyNumberFormat="1" applyFont="1" applyBorder="1" applyAlignment="1">
      <alignment horizontal="center" vertical="center"/>
      <protection/>
    </xf>
    <xf numFmtId="0" fontId="14" fillId="0" borderId="0" xfId="24" applyNumberFormat="1" applyFont="1" applyBorder="1" applyAlignment="1">
      <alignment horizontal="center" vertical="center"/>
      <protection/>
    </xf>
    <xf numFmtId="41" fontId="18" fillId="0" borderId="0" xfId="24" applyNumberFormat="1" applyFont="1" applyBorder="1">
      <alignment/>
      <protection/>
    </xf>
    <xf numFmtId="41" fontId="20" fillId="0" borderId="0" xfId="24" applyNumberFormat="1" applyFont="1" applyBorder="1">
      <alignment/>
      <protection/>
    </xf>
    <xf numFmtId="185" fontId="18" fillId="0" borderId="0" xfId="17" applyNumberFormat="1" applyFont="1" applyBorder="1" applyAlignment="1">
      <alignment horizontal="center" vertical="center"/>
    </xf>
    <xf numFmtId="185" fontId="18" fillId="0" borderId="0" xfId="24" applyNumberFormat="1" applyFont="1" applyBorder="1" applyAlignment="1">
      <alignment horizontal="center" vertical="center"/>
      <protection/>
    </xf>
    <xf numFmtId="185" fontId="18" fillId="0" borderId="0" xfId="20" applyNumberFormat="1" applyFont="1" applyBorder="1" applyAlignment="1" applyProtection="1">
      <alignment horizontal="center" vertical="center"/>
      <protection locked="0"/>
    </xf>
    <xf numFmtId="185" fontId="20" fillId="0" borderId="0" xfId="17" applyNumberFormat="1" applyFont="1" applyBorder="1" applyAlignment="1" quotePrefix="1">
      <alignment horizontal="center" vertical="center"/>
    </xf>
    <xf numFmtId="185" fontId="20" fillId="0" borderId="0" xfId="17" applyNumberFormat="1" applyFont="1" applyBorder="1" applyAlignment="1">
      <alignment horizontal="center" vertical="center"/>
    </xf>
    <xf numFmtId="185" fontId="18" fillId="0" borderId="0" xfId="17" applyNumberFormat="1" applyFont="1" applyBorder="1" applyAlignment="1" quotePrefix="1">
      <alignment horizontal="center" vertical="center"/>
    </xf>
    <xf numFmtId="185" fontId="18" fillId="0" borderId="0" xfId="25" applyNumberFormat="1" applyFont="1" applyBorder="1" applyAlignment="1">
      <alignment horizontal="center" vertical="center"/>
      <protection/>
    </xf>
    <xf numFmtId="185" fontId="18" fillId="0" borderId="0" xfId="25" applyNumberFormat="1" applyFont="1" applyBorder="1" applyAlignment="1" quotePrefix="1">
      <alignment horizontal="center" vertical="center"/>
      <protection/>
    </xf>
    <xf numFmtId="176" fontId="16" fillId="0" borderId="0" xfId="24" applyNumberFormat="1" applyFont="1" applyBorder="1">
      <alignment/>
      <protection/>
    </xf>
    <xf numFmtId="185" fontId="18" fillId="0" borderId="2" xfId="20" applyNumberFormat="1" applyFont="1" applyBorder="1" applyAlignment="1" applyProtection="1">
      <alignment horizontal="center" vertical="center"/>
      <protection locked="0"/>
    </xf>
    <xf numFmtId="185" fontId="18" fillId="0" borderId="2" xfId="25" applyNumberFormat="1" applyFont="1" applyBorder="1" applyAlignment="1" applyProtection="1">
      <alignment horizontal="center" vertical="center"/>
      <protection locked="0"/>
    </xf>
    <xf numFmtId="1" fontId="18" fillId="0" borderId="10" xfId="24" applyNumberFormat="1" applyFont="1" applyBorder="1" applyAlignment="1">
      <alignment horizontal="center" vertical="center"/>
      <protection/>
    </xf>
    <xf numFmtId="0" fontId="18" fillId="0" borderId="21" xfId="0" applyFont="1" applyBorder="1" applyAlignment="1" quotePrefix="1">
      <alignment horizontal="center" vertical="center"/>
    </xf>
    <xf numFmtId="1" fontId="18" fillId="0" borderId="13" xfId="24" applyNumberFormat="1" applyFont="1" applyBorder="1" applyAlignment="1">
      <alignment horizontal="center" vertical="center"/>
      <protection/>
    </xf>
    <xf numFmtId="1" fontId="18" fillId="0" borderId="25" xfId="24" applyNumberFormat="1" applyFont="1" applyBorder="1" applyAlignment="1">
      <alignment horizontal="center" vertical="center"/>
      <protection/>
    </xf>
    <xf numFmtId="185" fontId="18" fillId="0" borderId="0" xfId="0" applyNumberFormat="1" applyFont="1" applyBorder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76" fontId="18" fillId="0" borderId="0" xfId="20" applyNumberFormat="1" applyFont="1" applyBorder="1" applyAlignment="1">
      <alignment horizontal="center" vertical="center"/>
    </xf>
    <xf numFmtId="176" fontId="18" fillId="0" borderId="0" xfId="24" applyNumberFormat="1" applyFont="1" applyBorder="1" applyAlignment="1">
      <alignment horizontal="center" vertical="center"/>
      <protection/>
    </xf>
    <xf numFmtId="176" fontId="18" fillId="0" borderId="0" xfId="24" applyNumberFormat="1" applyFont="1" applyBorder="1" applyAlignment="1" quotePrefix="1">
      <alignment horizontal="center" vertical="center"/>
      <protection/>
    </xf>
    <xf numFmtId="176" fontId="20" fillId="0" borderId="0" xfId="24" applyNumberFormat="1" applyFont="1" applyBorder="1" applyAlignment="1" quotePrefix="1">
      <alignment horizontal="center" vertical="center"/>
      <protection/>
    </xf>
    <xf numFmtId="176" fontId="18" fillId="0" borderId="0" xfId="24" applyNumberFormat="1" applyFont="1" applyBorder="1" applyAlignment="1" applyProtection="1">
      <alignment horizontal="center" vertical="center"/>
      <protection locked="0"/>
    </xf>
    <xf numFmtId="176" fontId="18" fillId="0" borderId="2" xfId="24" applyNumberFormat="1" applyFont="1" applyBorder="1" applyAlignment="1" applyProtection="1">
      <alignment horizontal="center" vertical="center"/>
      <protection locked="0"/>
    </xf>
    <xf numFmtId="0" fontId="18" fillId="0" borderId="0" xfId="20" applyNumberFormat="1" applyFont="1" applyBorder="1" applyAlignment="1">
      <alignment horizontal="center" vertical="center"/>
    </xf>
    <xf numFmtId="0" fontId="18" fillId="0" borderId="0" xfId="24" applyNumberFormat="1" applyFont="1" applyBorder="1" applyAlignment="1" applyProtection="1">
      <alignment horizontal="center" vertical="center"/>
      <protection locked="0"/>
    </xf>
    <xf numFmtId="0" fontId="18" fillId="0" borderId="2" xfId="24" applyNumberFormat="1" applyFont="1" applyBorder="1" applyAlignment="1" applyProtection="1">
      <alignment horizontal="center" vertical="center"/>
      <protection locked="0"/>
    </xf>
    <xf numFmtId="185" fontId="18" fillId="0" borderId="0" xfId="0" applyNumberFormat="1" applyFont="1" applyBorder="1" applyAlignment="1">
      <alignment horizontal="center" vertical="center" wrapText="1" shrinkToFit="1"/>
    </xf>
    <xf numFmtId="207" fontId="18" fillId="0" borderId="0" xfId="20" applyNumberFormat="1" applyFont="1" applyBorder="1" applyAlignment="1">
      <alignment horizontal="center" vertical="center"/>
    </xf>
    <xf numFmtId="207" fontId="18" fillId="0" borderId="0" xfId="24" applyNumberFormat="1" applyFont="1" applyBorder="1" applyAlignment="1" applyProtection="1">
      <alignment horizontal="center" vertical="center"/>
      <protection locked="0"/>
    </xf>
    <xf numFmtId="207" fontId="18" fillId="0" borderId="2" xfId="24" applyNumberFormat="1" applyFont="1" applyBorder="1" applyAlignment="1" applyProtection="1">
      <alignment horizontal="center" vertical="center"/>
      <protection locked="0"/>
    </xf>
    <xf numFmtId="0" fontId="18" fillId="0" borderId="0" xfId="24" applyNumberFormat="1" applyFont="1" applyBorder="1" applyAlignment="1">
      <alignment horizontal="center" vertical="center"/>
      <protection/>
    </xf>
    <xf numFmtId="207" fontId="18" fillId="0" borderId="0" xfId="24" applyNumberFormat="1" applyFont="1" applyBorder="1" applyAlignment="1">
      <alignment horizontal="center" vertical="center"/>
      <protection/>
    </xf>
    <xf numFmtId="176" fontId="20" fillId="0" borderId="0" xfId="24" applyNumberFormat="1" applyFont="1" applyBorder="1" applyAlignment="1">
      <alignment horizontal="center" vertical="center"/>
      <protection/>
    </xf>
    <xf numFmtId="1" fontId="14" fillId="0" borderId="0" xfId="24" applyNumberFormat="1" applyFont="1" applyAlignment="1">
      <alignment horizontal="center" vertical="center"/>
      <protection/>
    </xf>
    <xf numFmtId="0" fontId="16" fillId="0" borderId="0" xfId="24" applyFont="1" applyAlignment="1">
      <alignment horizontal="center" vertical="center"/>
      <protection/>
    </xf>
    <xf numFmtId="201" fontId="18" fillId="0" borderId="0" xfId="17" applyNumberFormat="1" applyFont="1" applyBorder="1" applyAlignment="1">
      <alignment horizontal="center" vertical="center"/>
    </xf>
    <xf numFmtId="201" fontId="20" fillId="0" borderId="0" xfId="24" applyNumberFormat="1" applyFont="1" applyBorder="1" applyAlignment="1">
      <alignment horizontal="center" vertical="center"/>
      <protection/>
    </xf>
    <xf numFmtId="201" fontId="18" fillId="0" borderId="0" xfId="24" applyNumberFormat="1" applyFont="1" applyAlignment="1">
      <alignment horizontal="center" vertical="center"/>
      <protection/>
    </xf>
    <xf numFmtId="201" fontId="18" fillId="0" borderId="2" xfId="24" applyNumberFormat="1" applyFont="1" applyBorder="1" applyAlignment="1">
      <alignment horizontal="center" vertical="center"/>
      <protection/>
    </xf>
    <xf numFmtId="201" fontId="18" fillId="0" borderId="26" xfId="24" applyNumberFormat="1" applyFont="1" applyBorder="1" applyAlignment="1">
      <alignment horizontal="center" vertical="center"/>
      <protection/>
    </xf>
    <xf numFmtId="206" fontId="18" fillId="0" borderId="0" xfId="0" applyNumberFormat="1" applyFont="1" applyBorder="1" applyAlignment="1">
      <alignment horizontal="center" vertical="center" wrapText="1" shrinkToFit="1"/>
    </xf>
    <xf numFmtId="206" fontId="18" fillId="0" borderId="0" xfId="24" applyNumberFormat="1" applyFont="1" applyBorder="1" applyAlignment="1" quotePrefix="1">
      <alignment horizontal="center" vertical="center"/>
      <protection/>
    </xf>
    <xf numFmtId="206" fontId="18" fillId="0" borderId="0" xfId="24" applyNumberFormat="1" applyFont="1" applyBorder="1" applyAlignment="1" applyProtection="1">
      <alignment horizontal="center" vertical="center"/>
      <protection locked="0"/>
    </xf>
    <xf numFmtId="206" fontId="18" fillId="0" borderId="2" xfId="0" applyNumberFormat="1" applyFont="1" applyBorder="1" applyAlignment="1">
      <alignment horizontal="center" vertical="center" wrapText="1" shrinkToFit="1"/>
    </xf>
    <xf numFmtId="206" fontId="18" fillId="0" borderId="2" xfId="24" applyNumberFormat="1" applyFont="1" applyBorder="1" applyAlignment="1" applyProtection="1">
      <alignment horizontal="center" vertical="center"/>
      <protection locked="0"/>
    </xf>
    <xf numFmtId="206" fontId="18" fillId="0" borderId="0" xfId="24" applyNumberFormat="1" applyFont="1" applyBorder="1" applyAlignment="1">
      <alignment horizontal="center" vertical="center"/>
      <protection/>
    </xf>
    <xf numFmtId="0" fontId="17" fillId="0" borderId="0" xfId="24" applyNumberFormat="1" applyFont="1" applyBorder="1" applyAlignment="1">
      <alignment horizontal="center" vertical="center"/>
      <protection/>
    </xf>
    <xf numFmtId="0" fontId="15" fillId="0" borderId="0" xfId="24" applyFont="1" applyBorder="1">
      <alignment/>
      <protection/>
    </xf>
    <xf numFmtId="0" fontId="18" fillId="0" borderId="2" xfId="24" applyFont="1" applyBorder="1" applyAlignment="1">
      <alignment horizontal="center"/>
      <protection/>
    </xf>
    <xf numFmtId="3" fontId="18" fillId="0" borderId="2" xfId="24" applyNumberFormat="1" applyFont="1" applyBorder="1" applyAlignment="1">
      <alignment horizontal="center"/>
      <protection/>
    </xf>
    <xf numFmtId="0" fontId="18" fillId="0" borderId="2" xfId="24" applyFont="1" applyBorder="1">
      <alignment/>
      <protection/>
    </xf>
    <xf numFmtId="0" fontId="18" fillId="0" borderId="0" xfId="24" applyFont="1" applyBorder="1" applyAlignment="1">
      <alignment horizontal="center"/>
      <protection/>
    </xf>
    <xf numFmtId="0" fontId="18" fillId="0" borderId="0" xfId="24" applyFont="1" applyBorder="1" applyAlignment="1">
      <alignment horizontal="left"/>
      <protection/>
    </xf>
    <xf numFmtId="1" fontId="18" fillId="0" borderId="4" xfId="24" applyNumberFormat="1" applyFont="1" applyBorder="1" applyAlignment="1" quotePrefix="1">
      <alignment horizontal="center" vertical="center"/>
      <protection/>
    </xf>
    <xf numFmtId="1" fontId="20" fillId="0" borderId="11" xfId="24" applyNumberFormat="1" applyFont="1" applyBorder="1" applyAlignment="1" quotePrefix="1">
      <alignment horizontal="center" vertical="center"/>
      <protection/>
    </xf>
    <xf numFmtId="0" fontId="20" fillId="0" borderId="2" xfId="24" applyNumberFormat="1" applyFont="1" applyBorder="1" applyAlignment="1">
      <alignment horizontal="center" vertical="center"/>
      <protection/>
    </xf>
    <xf numFmtId="0" fontId="20" fillId="0" borderId="0" xfId="24" applyNumberFormat="1" applyFont="1" applyBorder="1" applyAlignment="1">
      <alignment horizontal="center" vertical="center"/>
      <protection/>
    </xf>
    <xf numFmtId="0" fontId="16" fillId="0" borderId="0" xfId="24" applyFont="1" applyAlignment="1">
      <alignment horizontal="center"/>
      <protection/>
    </xf>
    <xf numFmtId="3" fontId="16" fillId="0" borderId="0" xfId="24" applyNumberFormat="1" applyFont="1" applyAlignment="1">
      <alignment horizontal="center"/>
      <protection/>
    </xf>
    <xf numFmtId="0" fontId="18" fillId="0" borderId="9" xfId="24" applyFont="1" applyBorder="1" applyAlignment="1">
      <alignment horizontal="center" vertical="center"/>
      <protection/>
    </xf>
    <xf numFmtId="0" fontId="18" fillId="0" borderId="8" xfId="24" applyFont="1" applyBorder="1" applyAlignment="1">
      <alignment horizontal="center" vertical="center"/>
      <protection/>
    </xf>
    <xf numFmtId="0" fontId="18" fillId="0" borderId="9" xfId="24" applyFont="1" applyBorder="1" applyAlignment="1">
      <alignment horizontal="center" vertical="center" shrinkToFit="1"/>
      <protection/>
    </xf>
    <xf numFmtId="0" fontId="18" fillId="0" borderId="4" xfId="24" applyFont="1" applyBorder="1" applyAlignment="1">
      <alignment horizontal="center" vertical="center" shrinkToFit="1"/>
      <protection/>
    </xf>
    <xf numFmtId="0" fontId="18" fillId="0" borderId="0" xfId="24" applyFont="1" applyBorder="1" applyAlignment="1">
      <alignment horizontal="center" vertical="center" shrinkToFit="1"/>
      <protection/>
    </xf>
    <xf numFmtId="0" fontId="18" fillId="0" borderId="24" xfId="24" applyFont="1" applyBorder="1" applyAlignment="1">
      <alignment horizontal="center" vertical="center" shrinkToFit="1"/>
      <protection/>
    </xf>
    <xf numFmtId="0" fontId="18" fillId="0" borderId="13" xfId="24" applyFont="1" applyBorder="1" applyAlignment="1">
      <alignment horizontal="center" vertical="center" shrinkToFit="1"/>
      <protection/>
    </xf>
    <xf numFmtId="0" fontId="18" fillId="0" borderId="12" xfId="24" applyFont="1" applyBorder="1" applyAlignment="1">
      <alignment horizontal="center" vertical="center" shrinkToFit="1"/>
      <protection/>
    </xf>
    <xf numFmtId="0" fontId="15" fillId="0" borderId="0" xfId="24" applyFont="1" applyAlignment="1">
      <alignment horizontal="center" vertical="center"/>
      <protection/>
    </xf>
    <xf numFmtId="1" fontId="18" fillId="0" borderId="27" xfId="24" applyNumberFormat="1" applyFont="1" applyBorder="1" applyAlignment="1">
      <alignment horizontal="center" vertical="center"/>
      <protection/>
    </xf>
    <xf numFmtId="0" fontId="18" fillId="0" borderId="5" xfId="24" applyNumberFormat="1" applyFont="1" applyBorder="1" applyAlignment="1">
      <alignment horizontal="center" vertical="center"/>
      <protection/>
    </xf>
    <xf numFmtId="0" fontId="18" fillId="0" borderId="10" xfId="24" applyNumberFormat="1" applyFont="1" applyBorder="1" applyAlignment="1">
      <alignment horizontal="center" vertical="center"/>
      <protection/>
    </xf>
    <xf numFmtId="0" fontId="18" fillId="0" borderId="7" xfId="24" applyNumberFormat="1" applyFont="1" applyBorder="1" applyAlignment="1">
      <alignment horizontal="center" vertical="center"/>
      <protection/>
    </xf>
    <xf numFmtId="0" fontId="18" fillId="0" borderId="2" xfId="24" applyNumberFormat="1" applyFont="1" applyBorder="1" applyAlignment="1">
      <alignment horizontal="center" vertical="center"/>
      <protection/>
    </xf>
    <xf numFmtId="1" fontId="20" fillId="0" borderId="0" xfId="24" applyNumberFormat="1" applyFont="1" applyBorder="1">
      <alignment/>
      <protection/>
    </xf>
    <xf numFmtId="1" fontId="16" fillId="0" borderId="0" xfId="24" applyNumberFormat="1" applyFont="1" applyAlignment="1">
      <alignment horizontal="center"/>
      <protection/>
    </xf>
    <xf numFmtId="1" fontId="18" fillId="0" borderId="4" xfId="24" applyNumberFormat="1" applyFont="1" applyBorder="1" applyAlignment="1">
      <alignment horizontal="center" vertical="center" shrinkToFit="1"/>
      <protection/>
    </xf>
    <xf numFmtId="1" fontId="18" fillId="0" borderId="5" xfId="24" applyNumberFormat="1" applyFont="1" applyBorder="1" applyAlignment="1">
      <alignment horizontal="center" vertical="center" shrinkToFit="1"/>
      <protection/>
    </xf>
    <xf numFmtId="1" fontId="18" fillId="0" borderId="9" xfId="24" applyNumberFormat="1" applyFont="1" applyBorder="1" applyAlignment="1">
      <alignment horizontal="center" vertical="center" shrinkToFit="1"/>
      <protection/>
    </xf>
    <xf numFmtId="1" fontId="18" fillId="0" borderId="6" xfId="0" applyNumberFormat="1" applyFont="1" applyBorder="1" applyAlignment="1">
      <alignment horizontal="center" vertical="center" wrapText="1" shrinkToFit="1"/>
    </xf>
    <xf numFmtId="1" fontId="18" fillId="0" borderId="12" xfId="24" applyNumberFormat="1" applyFont="1" applyBorder="1" applyAlignment="1">
      <alignment horizontal="center" vertical="center" wrapText="1" shrinkToFit="1"/>
      <protection/>
    </xf>
    <xf numFmtId="1" fontId="18" fillId="0" borderId="6" xfId="24" applyNumberFormat="1" applyFont="1" applyBorder="1" applyAlignment="1">
      <alignment horizontal="center" vertical="center" wrapText="1" shrinkToFit="1"/>
      <protection/>
    </xf>
    <xf numFmtId="1" fontId="18" fillId="0" borderId="13" xfId="24" applyNumberFormat="1" applyFont="1" applyBorder="1" applyAlignment="1">
      <alignment horizontal="center" vertical="center" wrapText="1" shrinkToFit="1"/>
      <protection/>
    </xf>
    <xf numFmtId="0" fontId="18" fillId="0" borderId="6" xfId="24" applyNumberFormat="1" applyFont="1" applyBorder="1" applyAlignment="1">
      <alignment horizontal="center" vertical="center" wrapText="1" shrinkToFit="1"/>
      <protection/>
    </xf>
    <xf numFmtId="1" fontId="18" fillId="0" borderId="24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1" fontId="18" fillId="0" borderId="28" xfId="24" applyNumberFormat="1" applyFont="1" applyBorder="1" applyAlignment="1">
      <alignment horizontal="center" vertical="center"/>
      <protection/>
    </xf>
    <xf numFmtId="0" fontId="18" fillId="0" borderId="2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/>
    </xf>
    <xf numFmtId="207" fontId="20" fillId="0" borderId="0" xfId="24" applyNumberFormat="1" applyFont="1" applyBorder="1" applyAlignment="1">
      <alignment horizontal="center" vertical="center"/>
      <protection/>
    </xf>
    <xf numFmtId="1" fontId="18" fillId="0" borderId="30" xfId="24" applyNumberFormat="1" applyFont="1" applyBorder="1" applyAlignment="1">
      <alignment horizontal="center" vertical="center"/>
      <protection/>
    </xf>
    <xf numFmtId="1" fontId="18" fillId="0" borderId="27" xfId="24" applyNumberFormat="1" applyFont="1" applyBorder="1" applyAlignment="1">
      <alignment horizontal="center" vertical="center"/>
      <protection/>
    </xf>
    <xf numFmtId="1" fontId="18" fillId="0" borderId="31" xfId="24" applyNumberFormat="1" applyFont="1" applyBorder="1" applyAlignment="1">
      <alignment horizontal="center" vertical="center"/>
      <protection/>
    </xf>
    <xf numFmtId="1" fontId="18" fillId="0" borderId="32" xfId="24" applyNumberFormat="1" applyFont="1" applyBorder="1" applyAlignment="1">
      <alignment horizontal="center" vertical="center"/>
      <protection/>
    </xf>
    <xf numFmtId="1" fontId="18" fillId="0" borderId="33" xfId="24" applyNumberFormat="1" applyFont="1" applyBorder="1" applyAlignment="1">
      <alignment horizontal="center" vertical="center"/>
      <protection/>
    </xf>
    <xf numFmtId="1" fontId="14" fillId="0" borderId="0" xfId="24" applyNumberFormat="1" applyFont="1" applyAlignment="1">
      <alignment horizontal="center" vertical="center"/>
      <protection/>
    </xf>
    <xf numFmtId="0" fontId="18" fillId="0" borderId="34" xfId="24" applyFont="1" applyBorder="1" applyAlignment="1">
      <alignment horizontal="center" vertical="center"/>
      <protection/>
    </xf>
    <xf numFmtId="0" fontId="18" fillId="0" borderId="35" xfId="24" applyFont="1" applyBorder="1" applyAlignment="1">
      <alignment horizontal="center" vertical="center"/>
      <protection/>
    </xf>
    <xf numFmtId="0" fontId="18" fillId="0" borderId="36" xfId="24" applyFont="1" applyBorder="1" applyAlignment="1">
      <alignment horizontal="center" vertical="center"/>
      <protection/>
    </xf>
    <xf numFmtId="0" fontId="18" fillId="0" borderId="10" xfId="24" applyFont="1" applyBorder="1" applyAlignment="1">
      <alignment horizontal="center" vertical="center"/>
      <protection/>
    </xf>
    <xf numFmtId="0" fontId="18" fillId="0" borderId="24" xfId="24" applyFont="1" applyBorder="1" applyAlignment="1">
      <alignment horizontal="center" vertical="center"/>
      <protection/>
    </xf>
    <xf numFmtId="0" fontId="18" fillId="0" borderId="12" xfId="24" applyFont="1" applyBorder="1" applyAlignment="1">
      <alignment horizontal="center" vertical="center"/>
      <protection/>
    </xf>
    <xf numFmtId="0" fontId="18" fillId="0" borderId="6" xfId="24" applyFont="1" applyBorder="1" applyAlignment="1">
      <alignment horizontal="center" vertical="center"/>
      <protection/>
    </xf>
    <xf numFmtId="0" fontId="15" fillId="0" borderId="0" xfId="24" applyFont="1" applyAlignment="1">
      <alignment horizontal="center" vertical="center"/>
      <protection/>
    </xf>
    <xf numFmtId="0" fontId="14" fillId="0" borderId="0" xfId="24" applyFont="1" applyAlignment="1">
      <alignment horizontal="center" vertical="center"/>
      <protection/>
    </xf>
    <xf numFmtId="0" fontId="18" fillId="0" borderId="27" xfId="24" applyFont="1" applyBorder="1" applyAlignment="1">
      <alignment horizontal="center" vertical="center"/>
      <protection/>
    </xf>
    <xf numFmtId="0" fontId="18" fillId="0" borderId="23" xfId="24" applyFont="1" applyBorder="1" applyAlignment="1">
      <alignment horizontal="center" vertical="center"/>
      <protection/>
    </xf>
    <xf numFmtId="0" fontId="18" fillId="0" borderId="32" xfId="24" applyFont="1" applyBorder="1" applyAlignment="1">
      <alignment horizontal="center" vertical="center"/>
      <protection/>
    </xf>
    <xf numFmtId="0" fontId="18" fillId="0" borderId="33" xfId="24" applyFont="1" applyBorder="1" applyAlignment="1">
      <alignment horizontal="center" vertical="center"/>
      <protection/>
    </xf>
    <xf numFmtId="0" fontId="18" fillId="0" borderId="29" xfId="24" applyFont="1" applyBorder="1" applyAlignment="1">
      <alignment horizontal="center" vertical="center"/>
      <protection/>
    </xf>
    <xf numFmtId="0" fontId="16" fillId="0" borderId="27" xfId="0" applyFont="1" applyBorder="1" applyAlignment="1">
      <alignment horizontal="center" vertical="center"/>
    </xf>
    <xf numFmtId="0" fontId="14" fillId="0" borderId="0" xfId="24" applyNumberFormat="1" applyFont="1" applyAlignment="1">
      <alignment horizontal="center" vertical="center"/>
      <protection/>
    </xf>
    <xf numFmtId="0" fontId="14" fillId="0" borderId="0" xfId="24" applyNumberFormat="1" applyFont="1" applyBorder="1" applyAlignment="1">
      <alignment horizontal="center" vertical="center"/>
      <protection/>
    </xf>
    <xf numFmtId="0" fontId="18" fillId="0" borderId="33" xfId="0" applyFont="1" applyBorder="1" applyAlignment="1">
      <alignment horizontal="center" vertical="center"/>
    </xf>
    <xf numFmtId="0" fontId="18" fillId="0" borderId="5" xfId="24" applyFont="1" applyBorder="1" applyAlignment="1">
      <alignment horizontal="center" vertical="center"/>
      <protection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" fontId="18" fillId="0" borderId="23" xfId="24" applyNumberFormat="1" applyFont="1" applyBorder="1" applyAlignment="1">
      <alignment horizontal="center" vertical="center"/>
      <protection/>
    </xf>
    <xf numFmtId="1" fontId="18" fillId="0" borderId="6" xfId="24" applyNumberFormat="1" applyFont="1" applyBorder="1" applyAlignment="1">
      <alignment horizontal="center" vertical="center"/>
      <protection/>
    </xf>
    <xf numFmtId="0" fontId="18" fillId="0" borderId="24" xfId="24" applyNumberFormat="1" applyFont="1" applyBorder="1" applyAlignment="1">
      <alignment horizontal="center" vertical="center"/>
      <protection/>
    </xf>
    <xf numFmtId="0" fontId="18" fillId="0" borderId="8" xfId="24" applyNumberFormat="1" applyFont="1" applyBorder="1" applyAlignment="1">
      <alignment horizontal="center" vertical="center"/>
      <protection/>
    </xf>
    <xf numFmtId="0" fontId="18" fillId="0" borderId="6" xfId="24" applyNumberFormat="1" applyFont="1" applyBorder="1" applyAlignment="1">
      <alignment horizontal="center" vertical="center"/>
      <protection/>
    </xf>
    <xf numFmtId="0" fontId="18" fillId="0" borderId="13" xfId="24" applyNumberFormat="1" applyFont="1" applyBorder="1" applyAlignment="1">
      <alignment horizontal="center" vertical="center"/>
      <protection/>
    </xf>
    <xf numFmtId="1" fontId="14" fillId="0" borderId="0" xfId="24" applyNumberFormat="1" applyFont="1" applyBorder="1" applyAlignment="1">
      <alignment horizontal="center" vertical="center"/>
      <protection/>
    </xf>
    <xf numFmtId="0" fontId="18" fillId="0" borderId="37" xfId="24" applyFont="1" applyBorder="1" applyAlignment="1">
      <alignment horizontal="center" vertical="center"/>
      <protection/>
    </xf>
    <xf numFmtId="0" fontId="18" fillId="0" borderId="38" xfId="24" applyFont="1" applyBorder="1" applyAlignment="1">
      <alignment horizontal="center" vertical="center"/>
      <protection/>
    </xf>
    <xf numFmtId="1" fontId="18" fillId="0" borderId="5" xfId="24" applyNumberFormat="1" applyFont="1" applyBorder="1" applyAlignment="1">
      <alignment horizontal="center" vertical="center"/>
      <protection/>
    </xf>
    <xf numFmtId="1" fontId="18" fillId="0" borderId="24" xfId="24" applyNumberFormat="1" applyFont="1" applyBorder="1" applyAlignment="1">
      <alignment horizontal="center" vertical="center"/>
      <protection/>
    </xf>
    <xf numFmtId="1" fontId="18" fillId="0" borderId="12" xfId="24" applyNumberFormat="1" applyFont="1" applyBorder="1" applyAlignment="1">
      <alignment horizontal="center" vertical="center"/>
      <protection/>
    </xf>
    <xf numFmtId="1" fontId="14" fillId="0" borderId="0" xfId="26" applyNumberFormat="1" applyFont="1" applyAlignment="1">
      <alignment horizontal="center" vertical="center"/>
      <protection/>
    </xf>
    <xf numFmtId="201" fontId="21" fillId="0" borderId="40" xfId="26" applyNumberFormat="1" applyFont="1" applyBorder="1" applyAlignment="1">
      <alignment horizontal="center" vertical="center" wrapText="1"/>
      <protection/>
    </xf>
    <xf numFmtId="201" fontId="21" fillId="0" borderId="41" xfId="26" applyNumberFormat="1" applyFont="1" applyBorder="1" applyAlignment="1">
      <alignment horizontal="center" vertical="center" wrapText="1"/>
      <protection/>
    </xf>
    <xf numFmtId="201" fontId="21" fillId="0" borderId="42" xfId="26" applyNumberFormat="1" applyFont="1" applyBorder="1" applyAlignment="1">
      <alignment horizontal="center" vertical="center" wrapText="1"/>
      <protection/>
    </xf>
    <xf numFmtId="201" fontId="21" fillId="0" borderId="43" xfId="26" applyNumberFormat="1" applyFont="1" applyBorder="1" applyAlignment="1">
      <alignment horizontal="center" vertical="center" wrapText="1"/>
      <protection/>
    </xf>
    <xf numFmtId="201" fontId="21" fillId="0" borderId="44" xfId="26" applyNumberFormat="1" applyFont="1" applyBorder="1" applyAlignment="1">
      <alignment horizontal="center" vertical="center" wrapText="1"/>
      <protection/>
    </xf>
    <xf numFmtId="201" fontId="21" fillId="0" borderId="45" xfId="26" applyNumberFormat="1" applyFont="1" applyBorder="1" applyAlignment="1">
      <alignment horizontal="center" vertical="center" wrapText="1"/>
      <protection/>
    </xf>
    <xf numFmtId="1" fontId="18" fillId="0" borderId="46" xfId="24" applyNumberFormat="1" applyFont="1" applyBorder="1" applyAlignment="1">
      <alignment horizontal="center" vertical="center"/>
      <protection/>
    </xf>
    <xf numFmtId="1" fontId="18" fillId="0" borderId="34" xfId="24" applyNumberFormat="1" applyFont="1" applyBorder="1" applyAlignment="1">
      <alignment horizontal="center" vertical="center"/>
      <protection/>
    </xf>
    <xf numFmtId="1" fontId="18" fillId="0" borderId="35" xfId="24" applyNumberFormat="1" applyFont="1" applyBorder="1" applyAlignment="1">
      <alignment horizontal="center" vertical="center"/>
      <protection/>
    </xf>
    <xf numFmtId="1" fontId="18" fillId="0" borderId="36" xfId="24" applyNumberFormat="1" applyFont="1" applyBorder="1" applyAlignment="1">
      <alignment horizontal="center" vertical="center"/>
      <protection/>
    </xf>
  </cellXfs>
  <cellStyles count="3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Currency" xfId="22"/>
    <cellStyle name="Currency [0]" xfId="23"/>
    <cellStyle name="표준_012-2보건" xfId="24"/>
    <cellStyle name="표준_012-2보건_1" xfId="25"/>
    <cellStyle name="표준_보건2" xfId="26"/>
    <cellStyle name="Hyperlink" xfId="27"/>
    <cellStyle name="category" xfId="28"/>
    <cellStyle name="Comma [0]_ARN (2)" xfId="29"/>
    <cellStyle name="comma zerodec" xfId="30"/>
    <cellStyle name="Comma_Capex" xfId="31"/>
    <cellStyle name="Currency [0]_CCOCPX" xfId="32"/>
    <cellStyle name="Currency_CCOCPX" xfId="33"/>
    <cellStyle name="Currency1" xfId="34"/>
    <cellStyle name="Dezimal [0]_laroux" xfId="35"/>
    <cellStyle name="Dezimal_laroux" xfId="36"/>
    <cellStyle name="Dollar (zero dec)" xfId="37"/>
    <cellStyle name="Grey" xfId="38"/>
    <cellStyle name="Input [yellow]" xfId="39"/>
    <cellStyle name="Milliers [0]_Arabian Spec" xfId="40"/>
    <cellStyle name="Milliers_Arabian Spec" xfId="41"/>
    <cellStyle name="Mon?aire [0]_Arabian Spec" xfId="42"/>
    <cellStyle name="Mon?aire_Arabian Spec" xfId="43"/>
    <cellStyle name="Normal - Style1" xfId="44"/>
    <cellStyle name="Normal_A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36" customWidth="1"/>
    <col min="2" max="4" width="5.5546875" style="151" customWidth="1"/>
    <col min="5" max="5" width="12.21484375" style="151" bestFit="1" customWidth="1"/>
    <col min="6" max="8" width="5.5546875" style="151" customWidth="1"/>
    <col min="9" max="9" width="12.21484375" style="151" bestFit="1" customWidth="1"/>
    <col min="10" max="12" width="5.5546875" style="151" customWidth="1"/>
    <col min="13" max="13" width="2.77734375" style="151" customWidth="1"/>
    <col min="14" max="14" width="12.21484375" style="151" bestFit="1" customWidth="1"/>
    <col min="15" max="17" width="5.77734375" style="151" customWidth="1"/>
    <col min="18" max="18" width="12.21484375" style="151" bestFit="1" customWidth="1"/>
    <col min="19" max="20" width="5.6640625" style="151" customWidth="1"/>
    <col min="21" max="21" width="5.6640625" style="39" customWidth="1"/>
    <col min="22" max="22" width="13.88671875" style="37" bestFit="1" customWidth="1"/>
    <col min="23" max="16384" width="8.88671875" style="37" customWidth="1"/>
  </cols>
  <sheetData>
    <row r="1" spans="1:22" s="1" customFormat="1" ht="45" customHeight="1">
      <c r="A1" s="174" t="s">
        <v>245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10"/>
      <c r="N1" s="174" t="s">
        <v>218</v>
      </c>
      <c r="O1" s="174"/>
      <c r="P1" s="174"/>
      <c r="Q1" s="174"/>
      <c r="R1" s="174"/>
      <c r="S1" s="174"/>
      <c r="T1" s="174"/>
      <c r="U1" s="174"/>
      <c r="V1" s="174"/>
    </row>
    <row r="2" spans="1:22" s="8" customFormat="1" ht="25.5" customHeight="1" thickBot="1">
      <c r="A2" s="2" t="s">
        <v>192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"/>
      <c r="N2" s="6"/>
      <c r="O2" s="6"/>
      <c r="P2" s="6"/>
      <c r="Q2" s="6"/>
      <c r="R2" s="6"/>
      <c r="S2" s="6"/>
      <c r="T2" s="6"/>
      <c r="U2" s="4"/>
      <c r="V2" s="7" t="s">
        <v>219</v>
      </c>
    </row>
    <row r="3" spans="1:22" s="10" customFormat="1" ht="16.5" customHeight="1" thickTop="1">
      <c r="A3" s="9"/>
      <c r="B3" s="169" t="s">
        <v>220</v>
      </c>
      <c r="C3" s="170"/>
      <c r="D3" s="170"/>
      <c r="E3" s="171"/>
      <c r="F3" s="169" t="s">
        <v>221</v>
      </c>
      <c r="G3" s="170"/>
      <c r="H3" s="170"/>
      <c r="I3" s="171"/>
      <c r="J3" s="172" t="s">
        <v>0</v>
      </c>
      <c r="K3" s="173"/>
      <c r="L3" s="173"/>
      <c r="M3" s="9"/>
      <c r="N3" s="145" t="s">
        <v>1</v>
      </c>
      <c r="O3" s="169" t="s">
        <v>222</v>
      </c>
      <c r="P3" s="170"/>
      <c r="Q3" s="170"/>
      <c r="R3" s="171"/>
      <c r="S3" s="169" t="s">
        <v>223</v>
      </c>
      <c r="T3" s="170"/>
      <c r="U3" s="170"/>
      <c r="V3" s="170"/>
    </row>
    <row r="4" spans="1:22" s="10" customFormat="1" ht="15.75" customHeight="1">
      <c r="A4" s="9" t="s">
        <v>194</v>
      </c>
      <c r="B4" s="20" t="s">
        <v>2</v>
      </c>
      <c r="C4" s="18" t="s">
        <v>3</v>
      </c>
      <c r="D4" s="18" t="s">
        <v>4</v>
      </c>
      <c r="E4" s="152" t="s">
        <v>100</v>
      </c>
      <c r="F4" s="18" t="s">
        <v>2</v>
      </c>
      <c r="G4" s="9" t="s">
        <v>3</v>
      </c>
      <c r="H4" s="17" t="s">
        <v>4</v>
      </c>
      <c r="I4" s="152" t="s">
        <v>100</v>
      </c>
      <c r="J4" s="17" t="s">
        <v>2</v>
      </c>
      <c r="K4" s="17" t="s">
        <v>3</v>
      </c>
      <c r="L4" s="88" t="s">
        <v>4</v>
      </c>
      <c r="M4" s="9"/>
      <c r="N4" s="152" t="s">
        <v>100</v>
      </c>
      <c r="O4" s="18" t="s">
        <v>2</v>
      </c>
      <c r="P4" s="18" t="s">
        <v>3</v>
      </c>
      <c r="Q4" s="18" t="s">
        <v>4</v>
      </c>
      <c r="R4" s="152" t="s">
        <v>100</v>
      </c>
      <c r="S4" s="18" t="s">
        <v>2</v>
      </c>
      <c r="T4" s="18" t="s">
        <v>3</v>
      </c>
      <c r="U4" s="18" t="s">
        <v>4</v>
      </c>
      <c r="V4" s="153" t="s">
        <v>100</v>
      </c>
    </row>
    <row r="5" spans="1:22" s="10" customFormat="1" ht="15.75" customHeight="1">
      <c r="A5" s="9" t="s">
        <v>215</v>
      </c>
      <c r="B5" s="154" t="s">
        <v>227</v>
      </c>
      <c r="C5" s="152" t="s">
        <v>228</v>
      </c>
      <c r="D5" s="152" t="s">
        <v>229</v>
      </c>
      <c r="E5" s="152" t="s">
        <v>6</v>
      </c>
      <c r="F5" s="152" t="s">
        <v>227</v>
      </c>
      <c r="G5" s="152" t="s">
        <v>228</v>
      </c>
      <c r="H5" s="152" t="s">
        <v>229</v>
      </c>
      <c r="I5" s="152" t="s">
        <v>6</v>
      </c>
      <c r="J5" s="152" t="s">
        <v>5</v>
      </c>
      <c r="K5" s="154" t="s">
        <v>228</v>
      </c>
      <c r="L5" s="43" t="s">
        <v>229</v>
      </c>
      <c r="M5" s="43"/>
      <c r="N5" s="152" t="s">
        <v>6</v>
      </c>
      <c r="O5" s="152" t="s">
        <v>5</v>
      </c>
      <c r="P5" s="152" t="s">
        <v>228</v>
      </c>
      <c r="Q5" s="152" t="s">
        <v>229</v>
      </c>
      <c r="R5" s="152" t="s">
        <v>6</v>
      </c>
      <c r="S5" s="152" t="s">
        <v>5</v>
      </c>
      <c r="T5" s="152" t="s">
        <v>228</v>
      </c>
      <c r="U5" s="152" t="s">
        <v>229</v>
      </c>
      <c r="V5" s="43" t="s">
        <v>6</v>
      </c>
    </row>
    <row r="6" spans="1:22" s="10" customFormat="1" ht="15.75" customHeight="1">
      <c r="A6" s="72"/>
      <c r="B6" s="44" t="s">
        <v>224</v>
      </c>
      <c r="C6" s="41" t="s">
        <v>226</v>
      </c>
      <c r="D6" s="41" t="s">
        <v>225</v>
      </c>
      <c r="E6" s="41" t="s">
        <v>7</v>
      </c>
      <c r="F6" s="44" t="s">
        <v>224</v>
      </c>
      <c r="G6" s="41" t="s">
        <v>226</v>
      </c>
      <c r="H6" s="41" t="s">
        <v>225</v>
      </c>
      <c r="I6" s="41" t="s">
        <v>7</v>
      </c>
      <c r="J6" s="44" t="s">
        <v>224</v>
      </c>
      <c r="K6" s="44" t="s">
        <v>226</v>
      </c>
      <c r="L6" s="42" t="s">
        <v>225</v>
      </c>
      <c r="M6" s="43"/>
      <c r="N6" s="41" t="s">
        <v>7</v>
      </c>
      <c r="O6" s="44" t="s">
        <v>224</v>
      </c>
      <c r="P6" s="41" t="s">
        <v>226</v>
      </c>
      <c r="Q6" s="41" t="s">
        <v>225</v>
      </c>
      <c r="R6" s="41" t="s">
        <v>7</v>
      </c>
      <c r="S6" s="44" t="s">
        <v>224</v>
      </c>
      <c r="T6" s="41" t="s">
        <v>226</v>
      </c>
      <c r="U6" s="41" t="s">
        <v>225</v>
      </c>
      <c r="V6" s="42" t="s">
        <v>7</v>
      </c>
    </row>
    <row r="7" spans="1:22" s="8" customFormat="1" ht="99.75" customHeight="1">
      <c r="A7" s="130">
        <v>2001</v>
      </c>
      <c r="B7" s="146" t="s">
        <v>101</v>
      </c>
      <c r="C7" s="147" t="s">
        <v>101</v>
      </c>
      <c r="D7" s="147" t="s">
        <v>101</v>
      </c>
      <c r="E7" s="147" t="s">
        <v>101</v>
      </c>
      <c r="F7" s="147" t="s">
        <v>101</v>
      </c>
      <c r="G7" s="147" t="s">
        <v>101</v>
      </c>
      <c r="H7" s="147" t="s">
        <v>101</v>
      </c>
      <c r="I7" s="147" t="s">
        <v>101</v>
      </c>
      <c r="J7" s="147" t="s">
        <v>101</v>
      </c>
      <c r="K7" s="147" t="s">
        <v>101</v>
      </c>
      <c r="L7" s="147" t="s">
        <v>101</v>
      </c>
      <c r="M7" s="107"/>
      <c r="N7" s="147" t="s">
        <v>101</v>
      </c>
      <c r="O7" s="147" t="s">
        <v>101</v>
      </c>
      <c r="P7" s="147" t="s">
        <v>101</v>
      </c>
      <c r="Q7" s="147" t="s">
        <v>101</v>
      </c>
      <c r="R7" s="147" t="s">
        <v>101</v>
      </c>
      <c r="S7" s="147" t="s">
        <v>101</v>
      </c>
      <c r="T7" s="147" t="s">
        <v>101</v>
      </c>
      <c r="U7" s="147" t="s">
        <v>101</v>
      </c>
      <c r="V7" s="147" t="s">
        <v>101</v>
      </c>
    </row>
    <row r="8" spans="1:22" s="8" customFormat="1" ht="99.75" customHeight="1">
      <c r="A8" s="130">
        <v>2002</v>
      </c>
      <c r="B8" s="148" t="s">
        <v>101</v>
      </c>
      <c r="C8" s="107" t="s">
        <v>101</v>
      </c>
      <c r="D8" s="107" t="s">
        <v>101</v>
      </c>
      <c r="E8" s="107" t="s">
        <v>101</v>
      </c>
      <c r="F8" s="107" t="s">
        <v>101</v>
      </c>
      <c r="G8" s="107" t="s">
        <v>101</v>
      </c>
      <c r="H8" s="107" t="s">
        <v>101</v>
      </c>
      <c r="I8" s="107" t="s">
        <v>101</v>
      </c>
      <c r="J8" s="107" t="s">
        <v>101</v>
      </c>
      <c r="K8" s="107" t="s">
        <v>101</v>
      </c>
      <c r="L8" s="107" t="s">
        <v>101</v>
      </c>
      <c r="M8" s="107"/>
      <c r="N8" s="107" t="s">
        <v>101</v>
      </c>
      <c r="O8" s="107" t="s">
        <v>101</v>
      </c>
      <c r="P8" s="107" t="s">
        <v>101</v>
      </c>
      <c r="Q8" s="107" t="s">
        <v>101</v>
      </c>
      <c r="R8" s="107" t="s">
        <v>101</v>
      </c>
      <c r="S8" s="107" t="s">
        <v>101</v>
      </c>
      <c r="T8" s="107" t="s">
        <v>101</v>
      </c>
      <c r="U8" s="107" t="s">
        <v>101</v>
      </c>
      <c r="V8" s="107" t="s">
        <v>101</v>
      </c>
    </row>
    <row r="9" spans="1:22" s="8" customFormat="1" ht="99.75" customHeight="1">
      <c r="A9" s="130">
        <v>2003</v>
      </c>
      <c r="B9" s="148" t="s">
        <v>101</v>
      </c>
      <c r="C9" s="107" t="s">
        <v>101</v>
      </c>
      <c r="D9" s="107" t="s">
        <v>101</v>
      </c>
      <c r="E9" s="107" t="s">
        <v>101</v>
      </c>
      <c r="F9" s="107" t="s">
        <v>101</v>
      </c>
      <c r="G9" s="107" t="s">
        <v>101</v>
      </c>
      <c r="H9" s="107" t="s">
        <v>101</v>
      </c>
      <c r="I9" s="107" t="s">
        <v>101</v>
      </c>
      <c r="J9" s="107" t="s">
        <v>101</v>
      </c>
      <c r="K9" s="107" t="s">
        <v>101</v>
      </c>
      <c r="L9" s="107" t="s">
        <v>101</v>
      </c>
      <c r="M9" s="107"/>
      <c r="N9" s="107" t="s">
        <v>101</v>
      </c>
      <c r="O9" s="107" t="s">
        <v>101</v>
      </c>
      <c r="P9" s="107" t="s">
        <v>101</v>
      </c>
      <c r="Q9" s="107" t="s">
        <v>101</v>
      </c>
      <c r="R9" s="107" t="s">
        <v>101</v>
      </c>
      <c r="S9" s="107" t="s">
        <v>101</v>
      </c>
      <c r="T9" s="107" t="s">
        <v>101</v>
      </c>
      <c r="U9" s="107" t="s">
        <v>101</v>
      </c>
      <c r="V9" s="107" t="s">
        <v>101</v>
      </c>
    </row>
    <row r="10" spans="1:22" s="8" customFormat="1" ht="99.75" customHeight="1">
      <c r="A10" s="130">
        <v>2004</v>
      </c>
      <c r="B10" s="148" t="s">
        <v>101</v>
      </c>
      <c r="C10" s="107" t="s">
        <v>101</v>
      </c>
      <c r="D10" s="107" t="s">
        <v>101</v>
      </c>
      <c r="E10" s="107" t="s">
        <v>101</v>
      </c>
      <c r="F10" s="107" t="s">
        <v>101</v>
      </c>
      <c r="G10" s="107" t="s">
        <v>101</v>
      </c>
      <c r="H10" s="107" t="s">
        <v>101</v>
      </c>
      <c r="I10" s="107" t="s">
        <v>101</v>
      </c>
      <c r="J10" s="107" t="s">
        <v>101</v>
      </c>
      <c r="K10" s="107" t="s">
        <v>101</v>
      </c>
      <c r="L10" s="107" t="s">
        <v>101</v>
      </c>
      <c r="M10" s="107"/>
      <c r="N10" s="107" t="s">
        <v>101</v>
      </c>
      <c r="O10" s="107" t="s">
        <v>101</v>
      </c>
      <c r="P10" s="107" t="s">
        <v>101</v>
      </c>
      <c r="Q10" s="107" t="s">
        <v>101</v>
      </c>
      <c r="R10" s="107" t="s">
        <v>101</v>
      </c>
      <c r="S10" s="107" t="s">
        <v>101</v>
      </c>
      <c r="T10" s="107" t="s">
        <v>101</v>
      </c>
      <c r="U10" s="107" t="s">
        <v>101</v>
      </c>
      <c r="V10" s="107" t="s">
        <v>101</v>
      </c>
    </row>
    <row r="11" spans="1:22" s="150" customFormat="1" ht="99.75" customHeight="1" thickBot="1">
      <c r="A11" s="131">
        <v>2005</v>
      </c>
      <c r="B11" s="132" t="s">
        <v>101</v>
      </c>
      <c r="C11" s="132" t="s">
        <v>101</v>
      </c>
      <c r="D11" s="132" t="s">
        <v>101</v>
      </c>
      <c r="E11" s="132" t="s">
        <v>101</v>
      </c>
      <c r="F11" s="132" t="s">
        <v>101</v>
      </c>
      <c r="G11" s="132" t="s">
        <v>101</v>
      </c>
      <c r="H11" s="132" t="s">
        <v>101</v>
      </c>
      <c r="I11" s="132" t="s">
        <v>101</v>
      </c>
      <c r="J11" s="132" t="s">
        <v>101</v>
      </c>
      <c r="K11" s="132" t="s">
        <v>101</v>
      </c>
      <c r="L11" s="132" t="s">
        <v>101</v>
      </c>
      <c r="M11" s="133"/>
      <c r="N11" s="132" t="s">
        <v>101</v>
      </c>
      <c r="O11" s="149" t="s">
        <v>101</v>
      </c>
      <c r="P11" s="149" t="s">
        <v>101</v>
      </c>
      <c r="Q11" s="149" t="s">
        <v>101</v>
      </c>
      <c r="R11" s="149" t="s">
        <v>101</v>
      </c>
      <c r="S11" s="132" t="s">
        <v>101</v>
      </c>
      <c r="T11" s="132" t="s">
        <v>101</v>
      </c>
      <c r="U11" s="132" t="s">
        <v>101</v>
      </c>
      <c r="V11" s="132" t="s">
        <v>101</v>
      </c>
    </row>
    <row r="12" spans="1:14" s="5" customFormat="1" ht="17.25" customHeight="1" thickTop="1">
      <c r="A12" s="34" t="s">
        <v>122</v>
      </c>
      <c r="C12" s="34"/>
      <c r="D12" s="34"/>
      <c r="E12" s="34"/>
      <c r="F12" s="34"/>
      <c r="G12" s="34"/>
      <c r="H12" s="129"/>
      <c r="I12" s="34"/>
      <c r="J12" s="34"/>
      <c r="K12" s="34"/>
      <c r="L12" s="26"/>
      <c r="M12" s="26"/>
      <c r="N12" s="34"/>
    </row>
  </sheetData>
  <mergeCells count="7">
    <mergeCell ref="O3:R3"/>
    <mergeCell ref="S3:V3"/>
    <mergeCell ref="J3:L3"/>
    <mergeCell ref="A1:L1"/>
    <mergeCell ref="N1:V1"/>
    <mergeCell ref="B3:E3"/>
    <mergeCell ref="F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39" customWidth="1"/>
    <col min="2" max="4" width="7.21484375" style="134" customWidth="1"/>
    <col min="5" max="6" width="7.21484375" style="135" customWidth="1"/>
    <col min="7" max="8" width="7.21484375" style="134" customWidth="1"/>
    <col min="9" max="9" width="7.21484375" style="135" customWidth="1"/>
    <col min="10" max="11" width="7.21484375" style="134" customWidth="1"/>
    <col min="12" max="12" width="2.77734375" style="134" customWidth="1"/>
    <col min="13" max="13" width="5.10546875" style="134" customWidth="1"/>
    <col min="14" max="14" width="5.10546875" style="39" customWidth="1"/>
    <col min="15" max="19" width="5.10546875" style="5" customWidth="1"/>
    <col min="20" max="24" width="7.4453125" style="5" customWidth="1"/>
    <col min="25" max="16384" width="8.88671875" style="5" customWidth="1"/>
  </cols>
  <sheetData>
    <row r="1" spans="1:24" s="124" customFormat="1" ht="4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44"/>
      <c r="M1" s="182" t="s">
        <v>207</v>
      </c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4" s="26" customFormat="1" ht="25.5" customHeight="1" thickBot="1">
      <c r="A2" s="2" t="s">
        <v>192</v>
      </c>
      <c r="B2" s="125"/>
      <c r="C2" s="125"/>
      <c r="D2" s="125"/>
      <c r="E2" s="126"/>
      <c r="F2" s="126"/>
      <c r="G2" s="125"/>
      <c r="H2" s="125"/>
      <c r="I2" s="126"/>
      <c r="J2" s="125"/>
      <c r="K2" s="125"/>
      <c r="L2" s="128"/>
      <c r="M2" s="125"/>
      <c r="N2" s="4"/>
      <c r="O2" s="127"/>
      <c r="P2" s="127"/>
      <c r="Q2" s="127"/>
      <c r="R2" s="127"/>
      <c r="S2" s="127"/>
      <c r="T2" s="127"/>
      <c r="U2" s="127"/>
      <c r="V2" s="127"/>
      <c r="W2" s="127"/>
      <c r="X2" s="7" t="s">
        <v>22</v>
      </c>
    </row>
    <row r="3" spans="1:24" s="128" customFormat="1" ht="16.5" customHeight="1" thickTop="1">
      <c r="A3" s="12"/>
      <c r="B3" s="136" t="s">
        <v>2</v>
      </c>
      <c r="C3" s="186" t="s">
        <v>193</v>
      </c>
      <c r="D3" s="187"/>
      <c r="E3" s="188"/>
      <c r="F3" s="186" t="s">
        <v>211</v>
      </c>
      <c r="G3" s="187"/>
      <c r="H3" s="187"/>
      <c r="I3" s="187"/>
      <c r="J3" s="187"/>
      <c r="K3" s="187"/>
      <c r="L3" s="12"/>
      <c r="M3" s="184" t="s">
        <v>212</v>
      </c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</row>
    <row r="4" spans="1:24" s="128" customFormat="1" ht="16.5" customHeight="1">
      <c r="A4" s="9" t="s">
        <v>194</v>
      </c>
      <c r="B4" s="136"/>
      <c r="C4" s="185" t="s">
        <v>23</v>
      </c>
      <c r="D4" s="180"/>
      <c r="E4" s="181"/>
      <c r="F4" s="185" t="s">
        <v>204</v>
      </c>
      <c r="G4" s="180"/>
      <c r="H4" s="180"/>
      <c r="I4" s="180"/>
      <c r="J4" s="180"/>
      <c r="K4" s="180"/>
      <c r="L4" s="12"/>
      <c r="M4" s="178" t="s">
        <v>206</v>
      </c>
      <c r="N4" s="178"/>
      <c r="O4" s="179"/>
      <c r="P4" s="175" t="s">
        <v>213</v>
      </c>
      <c r="Q4" s="176"/>
      <c r="R4" s="176"/>
      <c r="S4" s="177"/>
      <c r="T4" s="175" t="s">
        <v>214</v>
      </c>
      <c r="U4" s="176"/>
      <c r="V4" s="176"/>
      <c r="W4" s="176"/>
      <c r="X4" s="176"/>
    </row>
    <row r="5" spans="1:24" s="128" customFormat="1" ht="15.75" customHeight="1">
      <c r="A5" s="12"/>
      <c r="B5" s="136"/>
      <c r="C5" s="137" t="s">
        <v>24</v>
      </c>
      <c r="D5" s="13" t="s">
        <v>8</v>
      </c>
      <c r="E5" s="12" t="s">
        <v>9</v>
      </c>
      <c r="F5" s="137" t="s">
        <v>24</v>
      </c>
      <c r="G5" s="12" t="s">
        <v>210</v>
      </c>
      <c r="H5" s="137" t="s">
        <v>195</v>
      </c>
      <c r="I5" s="12" t="s">
        <v>196</v>
      </c>
      <c r="J5" s="137" t="s">
        <v>197</v>
      </c>
      <c r="K5" s="12" t="s">
        <v>198</v>
      </c>
      <c r="L5" s="12"/>
      <c r="M5" s="180" t="s">
        <v>205</v>
      </c>
      <c r="N5" s="180"/>
      <c r="O5" s="181"/>
      <c r="P5" s="175" t="s">
        <v>199</v>
      </c>
      <c r="Q5" s="177"/>
      <c r="R5" s="175" t="s">
        <v>200</v>
      </c>
      <c r="S5" s="177"/>
      <c r="T5" s="13" t="s">
        <v>201</v>
      </c>
      <c r="U5" s="13" t="s">
        <v>202</v>
      </c>
      <c r="V5" s="13" t="s">
        <v>25</v>
      </c>
      <c r="W5" s="137" t="s">
        <v>10</v>
      </c>
      <c r="X5" s="12" t="s">
        <v>203</v>
      </c>
    </row>
    <row r="6" spans="1:24" s="128" customFormat="1" ht="15.75" customHeight="1">
      <c r="A6" s="9" t="s">
        <v>215</v>
      </c>
      <c r="B6" s="138" t="s">
        <v>5</v>
      </c>
      <c r="C6" s="138"/>
      <c r="D6" s="139"/>
      <c r="E6" s="140" t="s">
        <v>208</v>
      </c>
      <c r="F6" s="138"/>
      <c r="G6" s="140" t="s">
        <v>216</v>
      </c>
      <c r="H6" s="138"/>
      <c r="I6" s="140"/>
      <c r="J6" s="138"/>
      <c r="K6" s="140"/>
      <c r="L6" s="140"/>
      <c r="M6" s="141" t="s">
        <v>11</v>
      </c>
      <c r="N6" s="141" t="s">
        <v>12</v>
      </c>
      <c r="O6" s="139" t="s">
        <v>13</v>
      </c>
      <c r="P6" s="139" t="s">
        <v>12</v>
      </c>
      <c r="Q6" s="139" t="s">
        <v>13</v>
      </c>
      <c r="R6" s="139" t="s">
        <v>12</v>
      </c>
      <c r="S6" s="139" t="s">
        <v>13</v>
      </c>
      <c r="T6" s="139" t="s">
        <v>26</v>
      </c>
      <c r="U6" s="139" t="s">
        <v>27</v>
      </c>
      <c r="V6" s="139" t="s">
        <v>209</v>
      </c>
      <c r="W6" s="138" t="s">
        <v>28</v>
      </c>
      <c r="X6" s="140"/>
    </row>
    <row r="7" spans="1:24" s="128" customFormat="1" ht="15.75" customHeight="1">
      <c r="A7" s="72"/>
      <c r="B7" s="142" t="s">
        <v>29</v>
      </c>
      <c r="C7" s="142" t="s">
        <v>30</v>
      </c>
      <c r="D7" s="40" t="s">
        <v>31</v>
      </c>
      <c r="E7" s="143" t="s">
        <v>14</v>
      </c>
      <c r="F7" s="142" t="s">
        <v>30</v>
      </c>
      <c r="G7" s="143" t="s">
        <v>32</v>
      </c>
      <c r="H7" s="142" t="s">
        <v>15</v>
      </c>
      <c r="I7" s="142" t="s">
        <v>16</v>
      </c>
      <c r="J7" s="142" t="s">
        <v>17</v>
      </c>
      <c r="K7" s="143" t="s">
        <v>18</v>
      </c>
      <c r="L7" s="140"/>
      <c r="M7" s="40" t="s">
        <v>19</v>
      </c>
      <c r="N7" s="40" t="s">
        <v>20</v>
      </c>
      <c r="O7" s="40" t="s">
        <v>21</v>
      </c>
      <c r="P7" s="40" t="s">
        <v>20</v>
      </c>
      <c r="Q7" s="40" t="s">
        <v>21</v>
      </c>
      <c r="R7" s="40" t="s">
        <v>20</v>
      </c>
      <c r="S7" s="40" t="s">
        <v>21</v>
      </c>
      <c r="T7" s="40" t="s">
        <v>33</v>
      </c>
      <c r="U7" s="40" t="s">
        <v>34</v>
      </c>
      <c r="V7" s="40" t="s">
        <v>217</v>
      </c>
      <c r="W7" s="142" t="s">
        <v>35</v>
      </c>
      <c r="X7" s="143" t="s">
        <v>18</v>
      </c>
    </row>
    <row r="8" spans="1:24" s="26" customFormat="1" ht="99" customHeight="1">
      <c r="A8" s="130">
        <v>2001</v>
      </c>
      <c r="B8" s="107" t="s">
        <v>101</v>
      </c>
      <c r="C8" s="107" t="s">
        <v>101</v>
      </c>
      <c r="D8" s="107" t="s">
        <v>101</v>
      </c>
      <c r="E8" s="107" t="s">
        <v>101</v>
      </c>
      <c r="F8" s="107" t="s">
        <v>101</v>
      </c>
      <c r="G8" s="107" t="s">
        <v>101</v>
      </c>
      <c r="H8" s="107" t="s">
        <v>101</v>
      </c>
      <c r="I8" s="107" t="s">
        <v>101</v>
      </c>
      <c r="J8" s="107" t="s">
        <v>101</v>
      </c>
      <c r="K8" s="107" t="s">
        <v>101</v>
      </c>
      <c r="L8" s="107"/>
      <c r="M8" s="107" t="s">
        <v>101</v>
      </c>
      <c r="N8" s="107" t="s">
        <v>101</v>
      </c>
      <c r="O8" s="107" t="s">
        <v>101</v>
      </c>
      <c r="P8" s="107" t="s">
        <v>101</v>
      </c>
      <c r="Q8" s="107" t="s">
        <v>101</v>
      </c>
      <c r="R8" s="107" t="s">
        <v>101</v>
      </c>
      <c r="S8" s="107" t="s">
        <v>101</v>
      </c>
      <c r="T8" s="107" t="s">
        <v>101</v>
      </c>
      <c r="U8" s="107" t="s">
        <v>101</v>
      </c>
      <c r="V8" s="107" t="s">
        <v>101</v>
      </c>
      <c r="W8" s="107" t="s">
        <v>101</v>
      </c>
      <c r="X8" s="107" t="s">
        <v>101</v>
      </c>
    </row>
    <row r="9" spans="1:24" s="26" customFormat="1" ht="99" customHeight="1">
      <c r="A9" s="130">
        <v>2002</v>
      </c>
      <c r="B9" s="107" t="s">
        <v>101</v>
      </c>
      <c r="C9" s="107" t="s">
        <v>101</v>
      </c>
      <c r="D9" s="107" t="s">
        <v>101</v>
      </c>
      <c r="E9" s="107" t="s">
        <v>101</v>
      </c>
      <c r="F9" s="107" t="s">
        <v>101</v>
      </c>
      <c r="G9" s="107" t="s">
        <v>101</v>
      </c>
      <c r="H9" s="107" t="s">
        <v>101</v>
      </c>
      <c r="I9" s="107" t="s">
        <v>101</v>
      </c>
      <c r="J9" s="107" t="s">
        <v>101</v>
      </c>
      <c r="K9" s="107" t="s">
        <v>101</v>
      </c>
      <c r="L9" s="107"/>
      <c r="M9" s="107" t="s">
        <v>101</v>
      </c>
      <c r="N9" s="107" t="s">
        <v>101</v>
      </c>
      <c r="O9" s="107" t="s">
        <v>101</v>
      </c>
      <c r="P9" s="107" t="s">
        <v>101</v>
      </c>
      <c r="Q9" s="107" t="s">
        <v>101</v>
      </c>
      <c r="R9" s="107" t="s">
        <v>101</v>
      </c>
      <c r="S9" s="107" t="s">
        <v>101</v>
      </c>
      <c r="T9" s="107" t="s">
        <v>101</v>
      </c>
      <c r="U9" s="107" t="s">
        <v>101</v>
      </c>
      <c r="V9" s="107" t="s">
        <v>101</v>
      </c>
      <c r="W9" s="107" t="s">
        <v>101</v>
      </c>
      <c r="X9" s="107" t="s">
        <v>101</v>
      </c>
    </row>
    <row r="10" spans="1:24" s="31" customFormat="1" ht="99" customHeight="1">
      <c r="A10" s="130">
        <v>2003</v>
      </c>
      <c r="B10" s="107" t="s">
        <v>101</v>
      </c>
      <c r="C10" s="107" t="s">
        <v>101</v>
      </c>
      <c r="D10" s="107" t="s">
        <v>101</v>
      </c>
      <c r="E10" s="107" t="s">
        <v>101</v>
      </c>
      <c r="F10" s="107" t="s">
        <v>101</v>
      </c>
      <c r="G10" s="107" t="s">
        <v>101</v>
      </c>
      <c r="H10" s="107" t="s">
        <v>101</v>
      </c>
      <c r="I10" s="107" t="s">
        <v>101</v>
      </c>
      <c r="J10" s="107" t="s">
        <v>101</v>
      </c>
      <c r="K10" s="107" t="s">
        <v>101</v>
      </c>
      <c r="L10" s="107"/>
      <c r="M10" s="107" t="s">
        <v>101</v>
      </c>
      <c r="N10" s="107" t="s">
        <v>101</v>
      </c>
      <c r="O10" s="107" t="s">
        <v>101</v>
      </c>
      <c r="P10" s="107" t="s">
        <v>101</v>
      </c>
      <c r="Q10" s="107" t="s">
        <v>101</v>
      </c>
      <c r="R10" s="107" t="s">
        <v>101</v>
      </c>
      <c r="S10" s="107" t="s">
        <v>101</v>
      </c>
      <c r="T10" s="107" t="s">
        <v>101</v>
      </c>
      <c r="U10" s="107" t="s">
        <v>101</v>
      </c>
      <c r="V10" s="107" t="s">
        <v>101</v>
      </c>
      <c r="W10" s="107" t="s">
        <v>101</v>
      </c>
      <c r="X10" s="107" t="s">
        <v>101</v>
      </c>
    </row>
    <row r="11" spans="1:24" s="26" customFormat="1" ht="99" customHeight="1">
      <c r="A11" s="130">
        <v>2004</v>
      </c>
      <c r="B11" s="107" t="s">
        <v>101</v>
      </c>
      <c r="C11" s="107" t="s">
        <v>101</v>
      </c>
      <c r="D11" s="107" t="s">
        <v>101</v>
      </c>
      <c r="E11" s="107" t="s">
        <v>101</v>
      </c>
      <c r="F11" s="107" t="s">
        <v>101</v>
      </c>
      <c r="G11" s="107" t="s">
        <v>101</v>
      </c>
      <c r="H11" s="107" t="s">
        <v>101</v>
      </c>
      <c r="I11" s="107" t="s">
        <v>101</v>
      </c>
      <c r="J11" s="107" t="s">
        <v>101</v>
      </c>
      <c r="K11" s="107" t="s">
        <v>101</v>
      </c>
      <c r="L11" s="107"/>
      <c r="M11" s="107" t="s">
        <v>101</v>
      </c>
      <c r="N11" s="107" t="s">
        <v>101</v>
      </c>
      <c r="O11" s="107" t="s">
        <v>101</v>
      </c>
      <c r="P11" s="107" t="s">
        <v>101</v>
      </c>
      <c r="Q11" s="107" t="s">
        <v>101</v>
      </c>
      <c r="R11" s="107" t="s">
        <v>101</v>
      </c>
      <c r="S11" s="107" t="s">
        <v>101</v>
      </c>
      <c r="T11" s="107" t="s">
        <v>101</v>
      </c>
      <c r="U11" s="107" t="s">
        <v>101</v>
      </c>
      <c r="V11" s="107" t="s">
        <v>101</v>
      </c>
      <c r="W11" s="107" t="s">
        <v>101</v>
      </c>
      <c r="X11" s="107" t="s">
        <v>101</v>
      </c>
    </row>
    <row r="12" spans="1:24" s="26" customFormat="1" ht="99" customHeight="1" thickBot="1">
      <c r="A12" s="131">
        <v>2005</v>
      </c>
      <c r="B12" s="132">
        <v>2</v>
      </c>
      <c r="C12" s="132">
        <v>18</v>
      </c>
      <c r="D12" s="132">
        <v>10</v>
      </c>
      <c r="E12" s="132">
        <v>8</v>
      </c>
      <c r="F12" s="132" t="s">
        <v>101</v>
      </c>
      <c r="G12" s="132">
        <v>8</v>
      </c>
      <c r="H12" s="132" t="s">
        <v>101</v>
      </c>
      <c r="I12" s="132" t="s">
        <v>101</v>
      </c>
      <c r="J12" s="132">
        <v>2</v>
      </c>
      <c r="K12" s="132">
        <v>6</v>
      </c>
      <c r="L12" s="133"/>
      <c r="M12" s="132">
        <v>18</v>
      </c>
      <c r="N12" s="132">
        <v>11</v>
      </c>
      <c r="O12" s="132">
        <v>7</v>
      </c>
      <c r="P12" s="132" t="s">
        <v>101</v>
      </c>
      <c r="Q12" s="132" t="s">
        <v>101</v>
      </c>
      <c r="R12" s="132">
        <v>11</v>
      </c>
      <c r="S12" s="132">
        <v>7</v>
      </c>
      <c r="T12" s="132">
        <v>5</v>
      </c>
      <c r="U12" s="132">
        <v>2</v>
      </c>
      <c r="V12" s="132" t="s">
        <v>101</v>
      </c>
      <c r="W12" s="132">
        <v>7</v>
      </c>
      <c r="X12" s="132">
        <v>4</v>
      </c>
    </row>
    <row r="13" spans="1:14" ht="15" customHeight="1" thickTop="1">
      <c r="A13" s="34" t="s">
        <v>122</v>
      </c>
      <c r="B13" s="34"/>
      <c r="C13" s="34"/>
      <c r="D13" s="34"/>
      <c r="E13" s="34"/>
      <c r="F13" s="34"/>
      <c r="G13" s="34"/>
      <c r="H13" s="129"/>
      <c r="I13" s="34"/>
      <c r="J13" s="34"/>
      <c r="K13" s="34"/>
      <c r="L13" s="34"/>
      <c r="M13" s="34"/>
      <c r="N13" s="34"/>
    </row>
    <row r="14" spans="8:13" ht="13.5">
      <c r="H14" s="135"/>
      <c r="K14" s="135"/>
      <c r="L14" s="135"/>
      <c r="M14" s="135"/>
    </row>
    <row r="15" ht="13.5">
      <c r="H15" s="135"/>
    </row>
    <row r="16" ht="13.5">
      <c r="H16" s="135"/>
    </row>
    <row r="17" ht="13.5">
      <c r="H17" s="135"/>
    </row>
  </sheetData>
  <mergeCells count="13">
    <mergeCell ref="M1:X1"/>
    <mergeCell ref="A1:K1"/>
    <mergeCell ref="M3:X3"/>
    <mergeCell ref="P5:Q5"/>
    <mergeCell ref="R5:S5"/>
    <mergeCell ref="C4:E4"/>
    <mergeCell ref="F4:K4"/>
    <mergeCell ref="F3:K3"/>
    <mergeCell ref="C3:E3"/>
    <mergeCell ref="T4:X4"/>
    <mergeCell ref="P4:S4"/>
    <mergeCell ref="M4:O4"/>
    <mergeCell ref="M5:O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36" customWidth="1"/>
    <col min="2" max="10" width="7.21484375" style="36" customWidth="1"/>
    <col min="11" max="11" width="2.77734375" style="37" customWidth="1"/>
    <col min="12" max="12" width="6.3359375" style="37" customWidth="1"/>
    <col min="13" max="20" width="6.3359375" style="36" customWidth="1"/>
    <col min="21" max="22" width="6.3359375" style="37" customWidth="1"/>
    <col min="23" max="16384" width="8.88671875" style="37" customWidth="1"/>
  </cols>
  <sheetData>
    <row r="1" spans="1:22" s="1" customFormat="1" ht="45" customHeight="1">
      <c r="A1" s="190" t="s">
        <v>247</v>
      </c>
      <c r="B1" s="190"/>
      <c r="C1" s="190"/>
      <c r="D1" s="190"/>
      <c r="E1" s="190"/>
      <c r="F1" s="190"/>
      <c r="G1" s="190"/>
      <c r="H1" s="190"/>
      <c r="I1" s="190"/>
      <c r="J1" s="190"/>
      <c r="K1" s="123"/>
      <c r="L1" s="191" t="s">
        <v>50</v>
      </c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2" s="8" customFormat="1" ht="25.5" customHeight="1" thickBot="1">
      <c r="A2" s="2" t="s">
        <v>182</v>
      </c>
      <c r="B2" s="2"/>
      <c r="C2" s="2"/>
      <c r="D2" s="2"/>
      <c r="E2" s="2"/>
      <c r="F2" s="2"/>
      <c r="G2" s="2"/>
      <c r="H2" s="2"/>
      <c r="I2" s="2"/>
      <c r="J2" s="2"/>
      <c r="K2" s="55"/>
      <c r="L2" s="55"/>
      <c r="M2" s="2"/>
      <c r="N2" s="2"/>
      <c r="O2" s="2"/>
      <c r="P2" s="2"/>
      <c r="Q2" s="2"/>
      <c r="R2" s="2"/>
      <c r="S2" s="2"/>
      <c r="T2" s="2"/>
      <c r="U2" s="3"/>
      <c r="V2" s="7" t="s">
        <v>51</v>
      </c>
    </row>
    <row r="3" spans="1:22" s="10" customFormat="1" ht="16.5" customHeight="1" thickTop="1">
      <c r="A3" s="11" t="s">
        <v>94</v>
      </c>
      <c r="B3" s="163" t="s">
        <v>95</v>
      </c>
      <c r="C3" s="170"/>
      <c r="D3" s="170"/>
      <c r="E3" s="170"/>
      <c r="F3" s="170"/>
      <c r="G3" s="170"/>
      <c r="H3" s="170"/>
      <c r="I3" s="170"/>
      <c r="J3" s="170"/>
      <c r="K3" s="9"/>
      <c r="L3" s="170" t="s">
        <v>187</v>
      </c>
      <c r="M3" s="170"/>
      <c r="N3" s="170"/>
      <c r="O3" s="170"/>
      <c r="P3" s="171"/>
      <c r="Q3" s="169" t="s">
        <v>186</v>
      </c>
      <c r="R3" s="189"/>
      <c r="S3" s="189"/>
      <c r="T3" s="189"/>
      <c r="U3" s="189"/>
      <c r="V3" s="189"/>
    </row>
    <row r="4" spans="1:22" s="10" customFormat="1" ht="16.5" customHeight="1">
      <c r="A4" s="11" t="s">
        <v>183</v>
      </c>
      <c r="B4" s="17" t="s">
        <v>53</v>
      </c>
      <c r="C4" s="14" t="s">
        <v>54</v>
      </c>
      <c r="D4" s="17" t="s">
        <v>55</v>
      </c>
      <c r="E4" s="17" t="s">
        <v>56</v>
      </c>
      <c r="F4" s="17" t="s">
        <v>57</v>
      </c>
      <c r="G4" s="17" t="s">
        <v>58</v>
      </c>
      <c r="H4" s="17" t="s">
        <v>59</v>
      </c>
      <c r="I4" s="73" t="s">
        <v>60</v>
      </c>
      <c r="J4" s="14" t="s">
        <v>61</v>
      </c>
      <c r="K4" s="9"/>
      <c r="L4" s="73" t="s">
        <v>62</v>
      </c>
      <c r="M4" s="88" t="s">
        <v>63</v>
      </c>
      <c r="N4" s="14" t="s">
        <v>64</v>
      </c>
      <c r="O4" s="14" t="s">
        <v>185</v>
      </c>
      <c r="P4" s="14" t="s">
        <v>65</v>
      </c>
      <c r="Q4" s="17" t="s">
        <v>66</v>
      </c>
      <c r="R4" s="17" t="s">
        <v>67</v>
      </c>
      <c r="S4" s="17" t="s">
        <v>68</v>
      </c>
      <c r="T4" s="17" t="s">
        <v>69</v>
      </c>
      <c r="U4" s="17" t="s">
        <v>70</v>
      </c>
      <c r="V4" s="14" t="s">
        <v>71</v>
      </c>
    </row>
    <row r="5" spans="1:22" s="10" customFormat="1" ht="16.5" customHeight="1">
      <c r="A5" s="11" t="s">
        <v>49</v>
      </c>
      <c r="B5" s="18" t="s">
        <v>73</v>
      </c>
      <c r="C5" s="18" t="s">
        <v>74</v>
      </c>
      <c r="D5" s="20" t="s">
        <v>27</v>
      </c>
      <c r="E5" s="20" t="s">
        <v>72</v>
      </c>
      <c r="F5" s="20" t="s">
        <v>75</v>
      </c>
      <c r="G5" s="18" t="s">
        <v>184</v>
      </c>
      <c r="H5" s="20" t="s">
        <v>75</v>
      </c>
      <c r="I5" s="18" t="s">
        <v>76</v>
      </c>
      <c r="J5" s="9" t="s">
        <v>77</v>
      </c>
      <c r="K5" s="9"/>
      <c r="L5" s="18" t="s">
        <v>190</v>
      </c>
      <c r="M5" s="18"/>
      <c r="N5" s="18"/>
      <c r="O5" s="18"/>
      <c r="P5" s="18"/>
      <c r="Q5" s="20" t="s">
        <v>78</v>
      </c>
      <c r="R5" s="20" t="s">
        <v>79</v>
      </c>
      <c r="S5" s="20" t="s">
        <v>80</v>
      </c>
      <c r="T5" s="20" t="s">
        <v>81</v>
      </c>
      <c r="U5" s="20" t="s">
        <v>82</v>
      </c>
      <c r="V5" s="16" t="s">
        <v>83</v>
      </c>
    </row>
    <row r="6" spans="1:22" s="10" customFormat="1" ht="25.5" customHeight="1">
      <c r="A6" s="89" t="s">
        <v>93</v>
      </c>
      <c r="B6" s="15" t="s">
        <v>85</v>
      </c>
      <c r="C6" s="15" t="s">
        <v>86</v>
      </c>
      <c r="D6" s="15" t="s">
        <v>87</v>
      </c>
      <c r="E6" s="157" t="s">
        <v>236</v>
      </c>
      <c r="F6" s="90" t="s">
        <v>88</v>
      </c>
      <c r="G6" s="15" t="s">
        <v>89</v>
      </c>
      <c r="H6" s="90" t="s">
        <v>90</v>
      </c>
      <c r="I6" s="15" t="s">
        <v>91</v>
      </c>
      <c r="J6" s="72" t="s">
        <v>91</v>
      </c>
      <c r="K6" s="9"/>
      <c r="L6" s="159" t="s">
        <v>237</v>
      </c>
      <c r="M6" s="15" t="s">
        <v>96</v>
      </c>
      <c r="N6" s="15" t="s">
        <v>97</v>
      </c>
      <c r="O6" s="15" t="s">
        <v>98</v>
      </c>
      <c r="P6" s="15" t="s">
        <v>99</v>
      </c>
      <c r="Q6" s="90" t="s">
        <v>92</v>
      </c>
      <c r="R6" s="90" t="s">
        <v>92</v>
      </c>
      <c r="S6" s="90" t="s">
        <v>92</v>
      </c>
      <c r="T6" s="90" t="s">
        <v>92</v>
      </c>
      <c r="U6" s="90" t="s">
        <v>92</v>
      </c>
      <c r="V6" s="71" t="s">
        <v>92</v>
      </c>
    </row>
    <row r="7" spans="1:22" s="24" customFormat="1" ht="41.25" customHeight="1">
      <c r="A7" s="21">
        <v>2001</v>
      </c>
      <c r="B7" s="77" t="s">
        <v>101</v>
      </c>
      <c r="C7" s="78" t="s">
        <v>101</v>
      </c>
      <c r="D7" s="77" t="s">
        <v>101</v>
      </c>
      <c r="E7" s="78" t="s">
        <v>101</v>
      </c>
      <c r="F7" s="77" t="s">
        <v>101</v>
      </c>
      <c r="G7" s="78" t="s">
        <v>101</v>
      </c>
      <c r="H7" s="77" t="s">
        <v>101</v>
      </c>
      <c r="I7" s="77" t="s">
        <v>101</v>
      </c>
      <c r="J7" s="78" t="s">
        <v>101</v>
      </c>
      <c r="K7" s="78"/>
      <c r="L7" s="77" t="s">
        <v>101</v>
      </c>
      <c r="M7" s="78" t="s">
        <v>101</v>
      </c>
      <c r="N7" s="77" t="s">
        <v>101</v>
      </c>
      <c r="O7" s="78" t="s">
        <v>101</v>
      </c>
      <c r="P7" s="77" t="s">
        <v>101</v>
      </c>
      <c r="Q7" s="78" t="s">
        <v>101</v>
      </c>
      <c r="R7" s="77" t="s">
        <v>101</v>
      </c>
      <c r="S7" s="78" t="s">
        <v>101</v>
      </c>
      <c r="T7" s="77" t="s">
        <v>101</v>
      </c>
      <c r="U7" s="77" t="s">
        <v>101</v>
      </c>
      <c r="V7" s="78" t="s">
        <v>101</v>
      </c>
    </row>
    <row r="8" spans="1:22" s="24" customFormat="1" ht="41.25" customHeight="1">
      <c r="A8" s="21">
        <v>2002</v>
      </c>
      <c r="B8" s="77" t="s">
        <v>101</v>
      </c>
      <c r="C8" s="78" t="s">
        <v>101</v>
      </c>
      <c r="D8" s="77" t="s">
        <v>101</v>
      </c>
      <c r="E8" s="78" t="s">
        <v>101</v>
      </c>
      <c r="F8" s="77" t="s">
        <v>101</v>
      </c>
      <c r="G8" s="78" t="s">
        <v>101</v>
      </c>
      <c r="H8" s="77" t="s">
        <v>101</v>
      </c>
      <c r="I8" s="77" t="s">
        <v>101</v>
      </c>
      <c r="J8" s="78" t="s">
        <v>101</v>
      </c>
      <c r="K8" s="78"/>
      <c r="L8" s="77" t="s">
        <v>101</v>
      </c>
      <c r="M8" s="78" t="s">
        <v>101</v>
      </c>
      <c r="N8" s="77" t="s">
        <v>101</v>
      </c>
      <c r="O8" s="78" t="s">
        <v>101</v>
      </c>
      <c r="P8" s="77" t="s">
        <v>101</v>
      </c>
      <c r="Q8" s="78" t="s">
        <v>101</v>
      </c>
      <c r="R8" s="77" t="s">
        <v>101</v>
      </c>
      <c r="S8" s="78" t="s">
        <v>101</v>
      </c>
      <c r="T8" s="77" t="s">
        <v>101</v>
      </c>
      <c r="U8" s="77" t="s">
        <v>101</v>
      </c>
      <c r="V8" s="78" t="s">
        <v>101</v>
      </c>
    </row>
    <row r="9" spans="1:22" s="24" customFormat="1" ht="41.25" customHeight="1">
      <c r="A9" s="21">
        <v>2003</v>
      </c>
      <c r="B9" s="77" t="s">
        <v>101</v>
      </c>
      <c r="C9" s="77" t="s">
        <v>101</v>
      </c>
      <c r="D9" s="77" t="s">
        <v>101</v>
      </c>
      <c r="E9" s="77" t="s">
        <v>101</v>
      </c>
      <c r="F9" s="77" t="s">
        <v>101</v>
      </c>
      <c r="G9" s="77" t="s">
        <v>101</v>
      </c>
      <c r="H9" s="77" t="s">
        <v>101</v>
      </c>
      <c r="I9" s="77" t="s">
        <v>101</v>
      </c>
      <c r="J9" s="77" t="s">
        <v>101</v>
      </c>
      <c r="K9" s="78"/>
      <c r="L9" s="77" t="s">
        <v>101</v>
      </c>
      <c r="M9" s="77" t="s">
        <v>101</v>
      </c>
      <c r="N9" s="77" t="s">
        <v>101</v>
      </c>
      <c r="O9" s="77" t="s">
        <v>101</v>
      </c>
      <c r="P9" s="77" t="s">
        <v>101</v>
      </c>
      <c r="Q9" s="77" t="s">
        <v>101</v>
      </c>
      <c r="R9" s="77" t="s">
        <v>101</v>
      </c>
      <c r="S9" s="77" t="s">
        <v>101</v>
      </c>
      <c r="T9" s="77" t="s">
        <v>101</v>
      </c>
      <c r="U9" s="77" t="s">
        <v>101</v>
      </c>
      <c r="V9" s="77" t="s">
        <v>101</v>
      </c>
    </row>
    <row r="10" spans="1:22" s="26" customFormat="1" ht="41.25" customHeight="1">
      <c r="A10" s="21">
        <v>2004</v>
      </c>
      <c r="B10" s="79">
        <v>862</v>
      </c>
      <c r="C10" s="79">
        <v>113</v>
      </c>
      <c r="D10" s="79">
        <v>170</v>
      </c>
      <c r="E10" s="79">
        <v>205</v>
      </c>
      <c r="F10" s="79">
        <v>123</v>
      </c>
      <c r="G10" s="79">
        <v>1</v>
      </c>
      <c r="H10" s="79">
        <v>46</v>
      </c>
      <c r="I10" s="79">
        <v>18</v>
      </c>
      <c r="J10" s="79">
        <v>17</v>
      </c>
      <c r="K10" s="79"/>
      <c r="L10" s="79">
        <v>9</v>
      </c>
      <c r="M10" s="79">
        <v>3</v>
      </c>
      <c r="N10" s="79" t="s">
        <v>101</v>
      </c>
      <c r="O10" s="79">
        <v>10</v>
      </c>
      <c r="P10" s="79">
        <v>15</v>
      </c>
      <c r="Q10" s="79">
        <v>110</v>
      </c>
      <c r="R10" s="79">
        <v>295</v>
      </c>
      <c r="S10" s="79">
        <v>328</v>
      </c>
      <c r="T10" s="79">
        <v>258</v>
      </c>
      <c r="U10" s="79">
        <v>248</v>
      </c>
      <c r="V10" s="79">
        <v>353</v>
      </c>
    </row>
    <row r="11" spans="1:22" s="26" customFormat="1" ht="41.25" customHeight="1">
      <c r="A11" s="27">
        <v>2005</v>
      </c>
      <c r="B11" s="80">
        <f aca="true" t="shared" si="0" ref="B11:V11">SUM(B12:B18)</f>
        <v>967</v>
      </c>
      <c r="C11" s="80">
        <f t="shared" si="0"/>
        <v>127</v>
      </c>
      <c r="D11" s="80">
        <f t="shared" si="0"/>
        <v>182</v>
      </c>
      <c r="E11" s="80">
        <f t="shared" si="0"/>
        <v>228</v>
      </c>
      <c r="F11" s="80">
        <f t="shared" si="0"/>
        <v>127</v>
      </c>
      <c r="G11" s="81" t="s">
        <v>101</v>
      </c>
      <c r="H11" s="80">
        <f t="shared" si="0"/>
        <v>52</v>
      </c>
      <c r="I11" s="80">
        <f t="shared" si="0"/>
        <v>19</v>
      </c>
      <c r="J11" s="80">
        <f t="shared" si="0"/>
        <v>18</v>
      </c>
      <c r="K11" s="80"/>
      <c r="L11" s="80">
        <f t="shared" si="0"/>
        <v>10</v>
      </c>
      <c r="M11" s="80">
        <f t="shared" si="0"/>
        <v>5</v>
      </c>
      <c r="N11" s="81" t="s">
        <v>101</v>
      </c>
      <c r="O11" s="80">
        <f t="shared" si="0"/>
        <v>11</v>
      </c>
      <c r="P11" s="80">
        <f t="shared" si="0"/>
        <v>17</v>
      </c>
      <c r="Q11" s="80">
        <f t="shared" si="0"/>
        <v>129</v>
      </c>
      <c r="R11" s="80">
        <f t="shared" si="0"/>
        <v>315</v>
      </c>
      <c r="S11" s="80">
        <f t="shared" si="0"/>
        <v>335</v>
      </c>
      <c r="T11" s="80">
        <f t="shared" si="0"/>
        <v>276</v>
      </c>
      <c r="U11" s="80">
        <f t="shared" si="0"/>
        <v>314</v>
      </c>
      <c r="V11" s="80">
        <f t="shared" si="0"/>
        <v>394</v>
      </c>
    </row>
    <row r="12" spans="1:22" s="26" customFormat="1" ht="41.25" customHeight="1">
      <c r="A12" s="29" t="s">
        <v>115</v>
      </c>
      <c r="B12" s="82">
        <v>244</v>
      </c>
      <c r="C12" s="82">
        <v>22</v>
      </c>
      <c r="D12" s="82">
        <v>43</v>
      </c>
      <c r="E12" s="82">
        <v>52</v>
      </c>
      <c r="F12" s="82">
        <v>32</v>
      </c>
      <c r="G12" s="77" t="s">
        <v>101</v>
      </c>
      <c r="H12" s="82">
        <v>11</v>
      </c>
      <c r="I12" s="82">
        <v>4</v>
      </c>
      <c r="J12" s="82">
        <v>2</v>
      </c>
      <c r="K12" s="82"/>
      <c r="L12" s="83" t="s">
        <v>101</v>
      </c>
      <c r="M12" s="83">
        <v>1</v>
      </c>
      <c r="N12" s="83" t="s">
        <v>101</v>
      </c>
      <c r="O12" s="83">
        <v>3</v>
      </c>
      <c r="P12" s="83">
        <v>2</v>
      </c>
      <c r="Q12" s="82">
        <v>36</v>
      </c>
      <c r="R12" s="82">
        <v>78</v>
      </c>
      <c r="S12" s="82">
        <v>75</v>
      </c>
      <c r="T12" s="82">
        <v>59</v>
      </c>
      <c r="U12" s="77">
        <v>68</v>
      </c>
      <c r="V12" s="77">
        <v>100</v>
      </c>
    </row>
    <row r="13" spans="1:22" s="26" customFormat="1" ht="41.25" customHeight="1">
      <c r="A13" s="29" t="s">
        <v>116</v>
      </c>
      <c r="B13" s="82">
        <v>121</v>
      </c>
      <c r="C13" s="82">
        <v>18</v>
      </c>
      <c r="D13" s="82">
        <v>21</v>
      </c>
      <c r="E13" s="82">
        <v>38</v>
      </c>
      <c r="F13" s="82">
        <v>10</v>
      </c>
      <c r="G13" s="77" t="s">
        <v>101</v>
      </c>
      <c r="H13" s="82">
        <v>9</v>
      </c>
      <c r="I13" s="82">
        <v>3</v>
      </c>
      <c r="J13" s="82">
        <v>1</v>
      </c>
      <c r="K13" s="82"/>
      <c r="L13" s="83">
        <v>3</v>
      </c>
      <c r="M13" s="83">
        <v>1</v>
      </c>
      <c r="N13" s="83" t="s">
        <v>101</v>
      </c>
      <c r="O13" s="83" t="s">
        <v>101</v>
      </c>
      <c r="P13" s="83">
        <v>2</v>
      </c>
      <c r="Q13" s="82">
        <v>14</v>
      </c>
      <c r="R13" s="82">
        <v>43</v>
      </c>
      <c r="S13" s="82">
        <v>42</v>
      </c>
      <c r="T13" s="82">
        <v>43</v>
      </c>
      <c r="U13" s="77">
        <v>43</v>
      </c>
      <c r="V13" s="77">
        <v>42</v>
      </c>
    </row>
    <row r="14" spans="1:22" s="31" customFormat="1" ht="41.25" customHeight="1">
      <c r="A14" s="29" t="s">
        <v>117</v>
      </c>
      <c r="B14" s="84">
        <v>159</v>
      </c>
      <c r="C14" s="84">
        <v>23</v>
      </c>
      <c r="D14" s="84">
        <v>27</v>
      </c>
      <c r="E14" s="84">
        <v>37</v>
      </c>
      <c r="F14" s="84">
        <v>25</v>
      </c>
      <c r="G14" s="83" t="s">
        <v>101</v>
      </c>
      <c r="H14" s="84">
        <v>9</v>
      </c>
      <c r="I14" s="84">
        <v>4</v>
      </c>
      <c r="J14" s="84">
        <v>3</v>
      </c>
      <c r="K14" s="84"/>
      <c r="L14" s="83" t="s">
        <v>101</v>
      </c>
      <c r="M14" s="84">
        <v>1</v>
      </c>
      <c r="N14" s="83" t="s">
        <v>101</v>
      </c>
      <c r="O14" s="84">
        <v>1</v>
      </c>
      <c r="P14" s="84">
        <v>4</v>
      </c>
      <c r="Q14" s="84">
        <v>28</v>
      </c>
      <c r="R14" s="84">
        <v>39</v>
      </c>
      <c r="S14" s="84">
        <v>67</v>
      </c>
      <c r="T14" s="84">
        <v>49</v>
      </c>
      <c r="U14" s="84">
        <v>55</v>
      </c>
      <c r="V14" s="84">
        <v>55</v>
      </c>
    </row>
    <row r="15" spans="1:24" s="5" customFormat="1" ht="41.25" customHeight="1">
      <c r="A15" s="29" t="s">
        <v>118</v>
      </c>
      <c r="B15" s="79">
        <v>171</v>
      </c>
      <c r="C15" s="79">
        <v>30</v>
      </c>
      <c r="D15" s="79">
        <v>34</v>
      </c>
      <c r="E15" s="79">
        <v>30</v>
      </c>
      <c r="F15" s="79">
        <v>22</v>
      </c>
      <c r="G15" s="79" t="s">
        <v>101</v>
      </c>
      <c r="H15" s="79">
        <v>8</v>
      </c>
      <c r="I15" s="79">
        <v>3</v>
      </c>
      <c r="J15" s="79">
        <v>5</v>
      </c>
      <c r="K15" s="79"/>
      <c r="L15" s="79">
        <v>4</v>
      </c>
      <c r="M15" s="79" t="s">
        <v>101</v>
      </c>
      <c r="N15" s="79" t="s">
        <v>101</v>
      </c>
      <c r="O15" s="79">
        <v>3</v>
      </c>
      <c r="P15" s="79">
        <v>2</v>
      </c>
      <c r="Q15" s="79">
        <v>23</v>
      </c>
      <c r="R15" s="79">
        <v>51</v>
      </c>
      <c r="S15" s="79">
        <v>64</v>
      </c>
      <c r="T15" s="79">
        <v>47</v>
      </c>
      <c r="U15" s="79">
        <v>59</v>
      </c>
      <c r="V15" s="79">
        <v>68</v>
      </c>
      <c r="X15" s="85"/>
    </row>
    <row r="16" spans="1:23" s="5" customFormat="1" ht="41.25" customHeight="1">
      <c r="A16" s="29" t="s">
        <v>119</v>
      </c>
      <c r="B16" s="79">
        <v>109</v>
      </c>
      <c r="C16" s="79">
        <v>12</v>
      </c>
      <c r="D16" s="79">
        <v>27</v>
      </c>
      <c r="E16" s="79">
        <v>29</v>
      </c>
      <c r="F16" s="79">
        <v>10</v>
      </c>
      <c r="G16" s="79" t="s">
        <v>101</v>
      </c>
      <c r="H16" s="79">
        <v>5</v>
      </c>
      <c r="I16" s="79">
        <v>3</v>
      </c>
      <c r="J16" s="79">
        <v>4</v>
      </c>
      <c r="K16" s="79"/>
      <c r="L16" s="79">
        <v>2</v>
      </c>
      <c r="M16" s="79">
        <v>1</v>
      </c>
      <c r="N16" s="79" t="s">
        <v>101</v>
      </c>
      <c r="O16" s="79">
        <v>3</v>
      </c>
      <c r="P16" s="79">
        <v>3</v>
      </c>
      <c r="Q16" s="79">
        <v>13</v>
      </c>
      <c r="R16" s="79">
        <v>39</v>
      </c>
      <c r="S16" s="79">
        <v>34</v>
      </c>
      <c r="T16" s="79">
        <v>34</v>
      </c>
      <c r="U16" s="79">
        <v>40</v>
      </c>
      <c r="V16" s="79">
        <v>48</v>
      </c>
      <c r="W16" s="85"/>
    </row>
    <row r="17" spans="1:22" s="5" customFormat="1" ht="41.25" customHeight="1">
      <c r="A17" s="29" t="s">
        <v>120</v>
      </c>
      <c r="B17" s="79">
        <v>94</v>
      </c>
      <c r="C17" s="79">
        <v>11</v>
      </c>
      <c r="D17" s="79">
        <v>18</v>
      </c>
      <c r="E17" s="79">
        <v>31</v>
      </c>
      <c r="F17" s="79">
        <v>14</v>
      </c>
      <c r="G17" s="79" t="s">
        <v>101</v>
      </c>
      <c r="H17" s="79">
        <v>5</v>
      </c>
      <c r="I17" s="79">
        <v>2</v>
      </c>
      <c r="J17" s="79">
        <v>3</v>
      </c>
      <c r="K17" s="79"/>
      <c r="L17" s="79">
        <v>1</v>
      </c>
      <c r="M17" s="79">
        <v>1</v>
      </c>
      <c r="N17" s="79" t="s">
        <v>101</v>
      </c>
      <c r="O17" s="79">
        <v>1</v>
      </c>
      <c r="P17" s="79">
        <v>2</v>
      </c>
      <c r="Q17" s="79">
        <v>7</v>
      </c>
      <c r="R17" s="79">
        <v>35</v>
      </c>
      <c r="S17" s="79">
        <v>35</v>
      </c>
      <c r="T17" s="79">
        <v>23</v>
      </c>
      <c r="U17" s="79">
        <v>35</v>
      </c>
      <c r="V17" s="79">
        <v>48</v>
      </c>
    </row>
    <row r="18" spans="1:22" s="5" customFormat="1" ht="41.25" customHeight="1" thickBot="1">
      <c r="A18" s="32" t="s">
        <v>121</v>
      </c>
      <c r="B18" s="86">
        <v>69</v>
      </c>
      <c r="C18" s="86">
        <v>11</v>
      </c>
      <c r="D18" s="86">
        <v>12</v>
      </c>
      <c r="E18" s="86">
        <v>11</v>
      </c>
      <c r="F18" s="86">
        <v>14</v>
      </c>
      <c r="G18" s="86" t="s">
        <v>101</v>
      </c>
      <c r="H18" s="86">
        <v>5</v>
      </c>
      <c r="I18" s="86" t="s">
        <v>101</v>
      </c>
      <c r="J18" s="86" t="s">
        <v>101</v>
      </c>
      <c r="K18" s="79"/>
      <c r="L18" s="86" t="s">
        <v>101</v>
      </c>
      <c r="M18" s="86" t="s">
        <v>101</v>
      </c>
      <c r="N18" s="86" t="s">
        <v>101</v>
      </c>
      <c r="O18" s="86" t="s">
        <v>101</v>
      </c>
      <c r="P18" s="86">
        <v>2</v>
      </c>
      <c r="Q18" s="86">
        <v>8</v>
      </c>
      <c r="R18" s="86">
        <v>30</v>
      </c>
      <c r="S18" s="86">
        <v>18</v>
      </c>
      <c r="T18" s="86">
        <v>21</v>
      </c>
      <c r="U18" s="86">
        <v>14</v>
      </c>
      <c r="V18" s="87">
        <v>33</v>
      </c>
    </row>
    <row r="19" spans="1:20" s="5" customFormat="1" ht="15.75" customHeight="1" thickTop="1">
      <c r="A19" s="34" t="s">
        <v>122</v>
      </c>
      <c r="B19" s="34"/>
      <c r="C19" s="34"/>
      <c r="D19" s="34"/>
      <c r="E19" s="34"/>
      <c r="F19" s="34"/>
      <c r="G19" s="34"/>
      <c r="H19" s="34"/>
      <c r="I19" s="34"/>
      <c r="J19" s="34"/>
      <c r="K19" s="26"/>
      <c r="L19" s="26"/>
      <c r="M19" s="34"/>
      <c r="N19" s="34"/>
      <c r="O19" s="34"/>
      <c r="P19" s="34"/>
      <c r="Q19" s="34"/>
      <c r="R19" s="34"/>
      <c r="S19" s="34"/>
      <c r="T19" s="34"/>
    </row>
  </sheetData>
  <mergeCells count="5">
    <mergeCell ref="Q3:V3"/>
    <mergeCell ref="L3:P3"/>
    <mergeCell ref="A1:J1"/>
    <mergeCell ref="L1:V1"/>
    <mergeCell ref="B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사회보장&amp;R&amp;"굴림체,굵게"&amp;12Health &amp;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SheetLayoutView="85" workbookViewId="0" topLeftCell="A1">
      <selection activeCell="A2" sqref="A2"/>
    </sheetView>
  </sheetViews>
  <sheetFormatPr defaultColWidth="8.88671875" defaultRowHeight="13.5"/>
  <cols>
    <col min="1" max="1" width="14.5546875" style="36" customWidth="1"/>
    <col min="2" max="4" width="5.77734375" style="36" customWidth="1"/>
    <col min="5" max="5" width="6.21484375" style="36" customWidth="1"/>
    <col min="6" max="8" width="5.77734375" style="36" customWidth="1"/>
    <col min="9" max="9" width="6.21484375" style="36" customWidth="1"/>
    <col min="10" max="10" width="5.77734375" style="37" customWidth="1"/>
    <col min="11" max="12" width="5.77734375" style="39" customWidth="1"/>
    <col min="13" max="13" width="6.21484375" style="39" customWidth="1"/>
    <col min="14" max="14" width="2.77734375" style="39" customWidth="1"/>
    <col min="15" max="15" width="4.77734375" style="38" customWidth="1"/>
    <col min="16" max="29" width="4.77734375" style="37" customWidth="1"/>
    <col min="30" max="16384" width="8.88671875" style="37" customWidth="1"/>
  </cols>
  <sheetData>
    <row r="1" spans="1:29" s="1" customFormat="1" ht="45" customHeight="1">
      <c r="A1" s="174" t="s">
        <v>248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11"/>
      <c r="O1" s="203" t="s">
        <v>107</v>
      </c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</row>
    <row r="2" spans="1:29" s="8" customFormat="1" ht="25.5" customHeight="1" thickBot="1">
      <c r="A2" s="2" t="s">
        <v>108</v>
      </c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4"/>
      <c r="N2" s="5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 t="s">
        <v>109</v>
      </c>
    </row>
    <row r="3" spans="1:29" s="10" customFormat="1" ht="16.5" customHeight="1" thickTop="1">
      <c r="A3" s="164" t="s">
        <v>230</v>
      </c>
      <c r="B3" s="192" t="s">
        <v>235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9"/>
      <c r="O3" s="170" t="s">
        <v>123</v>
      </c>
      <c r="P3" s="170"/>
      <c r="Q3" s="170"/>
      <c r="R3" s="170"/>
      <c r="S3" s="170"/>
      <c r="T3" s="171"/>
      <c r="U3" s="173" t="s">
        <v>124</v>
      </c>
      <c r="V3" s="173"/>
      <c r="W3" s="173"/>
      <c r="X3" s="173"/>
      <c r="Y3" s="173"/>
      <c r="Z3" s="173"/>
      <c r="AA3" s="173"/>
      <c r="AB3" s="173"/>
      <c r="AC3" s="173"/>
    </row>
    <row r="4" spans="1:29" s="10" customFormat="1" ht="16.5" customHeight="1">
      <c r="A4" s="165"/>
      <c r="B4" s="195" t="s">
        <v>110</v>
      </c>
      <c r="C4" s="195"/>
      <c r="D4" s="195"/>
      <c r="E4" s="196"/>
      <c r="F4" s="194" t="s">
        <v>111</v>
      </c>
      <c r="G4" s="195"/>
      <c r="H4" s="195"/>
      <c r="I4" s="196"/>
      <c r="J4" s="204" t="s">
        <v>112</v>
      </c>
      <c r="K4" s="205"/>
      <c r="L4" s="205"/>
      <c r="M4" s="205"/>
      <c r="N4" s="12"/>
      <c r="O4" s="199" t="s">
        <v>11</v>
      </c>
      <c r="P4" s="200"/>
      <c r="Q4" s="200" t="s">
        <v>127</v>
      </c>
      <c r="R4" s="200"/>
      <c r="S4" s="200" t="s">
        <v>128</v>
      </c>
      <c r="T4" s="200"/>
      <c r="U4" s="193" t="s">
        <v>129</v>
      </c>
      <c r="V4" s="178"/>
      <c r="W4" s="179"/>
      <c r="X4" s="193" t="s">
        <v>113</v>
      </c>
      <c r="Y4" s="178"/>
      <c r="Z4" s="179"/>
      <c r="AA4" s="193" t="s">
        <v>103</v>
      </c>
      <c r="AB4" s="178"/>
      <c r="AC4" s="178"/>
    </row>
    <row r="5" spans="1:29" s="10" customFormat="1" ht="16.5" customHeight="1">
      <c r="A5" s="165"/>
      <c r="B5" s="21" t="s">
        <v>104</v>
      </c>
      <c r="C5" s="167" t="s">
        <v>130</v>
      </c>
      <c r="D5" s="160"/>
      <c r="E5" s="45" t="s">
        <v>48</v>
      </c>
      <c r="F5" s="47" t="s">
        <v>104</v>
      </c>
      <c r="G5" s="167" t="s">
        <v>130</v>
      </c>
      <c r="H5" s="160"/>
      <c r="I5" s="48" t="s">
        <v>48</v>
      </c>
      <c r="J5" s="13" t="s">
        <v>104</v>
      </c>
      <c r="K5" s="206" t="s">
        <v>126</v>
      </c>
      <c r="L5" s="207"/>
      <c r="M5" s="14" t="s">
        <v>105</v>
      </c>
      <c r="N5" s="9"/>
      <c r="O5" s="201" t="s">
        <v>19</v>
      </c>
      <c r="P5" s="202"/>
      <c r="Q5" s="202" t="s">
        <v>36</v>
      </c>
      <c r="R5" s="202"/>
      <c r="S5" s="202" t="s">
        <v>38</v>
      </c>
      <c r="T5" s="202"/>
      <c r="U5" s="185" t="s">
        <v>19</v>
      </c>
      <c r="V5" s="180"/>
      <c r="W5" s="181"/>
      <c r="X5" s="197" t="s">
        <v>39</v>
      </c>
      <c r="Y5" s="208"/>
      <c r="Z5" s="198"/>
      <c r="AA5" s="185" t="s">
        <v>40</v>
      </c>
      <c r="AB5" s="180"/>
      <c r="AC5" s="180"/>
    </row>
    <row r="6" spans="1:29" s="10" customFormat="1" ht="16.5" customHeight="1">
      <c r="A6" s="165"/>
      <c r="B6" s="21"/>
      <c r="C6" s="161" t="s">
        <v>125</v>
      </c>
      <c r="D6" s="162"/>
      <c r="E6" s="45" t="s">
        <v>42</v>
      </c>
      <c r="F6" s="47"/>
      <c r="G6" s="161" t="s">
        <v>41</v>
      </c>
      <c r="H6" s="162"/>
      <c r="I6" s="49" t="s">
        <v>42</v>
      </c>
      <c r="J6" s="13"/>
      <c r="K6" s="197" t="s">
        <v>125</v>
      </c>
      <c r="L6" s="198"/>
      <c r="M6" s="16" t="s">
        <v>42</v>
      </c>
      <c r="N6" s="9"/>
      <c r="O6" s="13" t="s">
        <v>104</v>
      </c>
      <c r="P6" s="17" t="s">
        <v>43</v>
      </c>
      <c r="Q6" s="13" t="s">
        <v>104</v>
      </c>
      <c r="R6" s="17" t="s">
        <v>43</v>
      </c>
      <c r="S6" s="13" t="s">
        <v>104</v>
      </c>
      <c r="T6" s="17" t="s">
        <v>43</v>
      </c>
      <c r="U6" s="13" t="s">
        <v>37</v>
      </c>
      <c r="V6" s="18" t="s">
        <v>44</v>
      </c>
      <c r="W6" s="18" t="s">
        <v>45</v>
      </c>
      <c r="X6" s="13" t="s">
        <v>37</v>
      </c>
      <c r="Y6" s="18" t="s">
        <v>44</v>
      </c>
      <c r="Z6" s="18" t="s">
        <v>45</v>
      </c>
      <c r="AA6" s="13" t="s">
        <v>37</v>
      </c>
      <c r="AB6" s="18" t="s">
        <v>44</v>
      </c>
      <c r="AC6" s="9" t="s">
        <v>45</v>
      </c>
    </row>
    <row r="7" spans="1:29" s="10" customFormat="1" ht="16.5" customHeight="1">
      <c r="A7" s="165"/>
      <c r="B7" s="21"/>
      <c r="C7" s="46" t="s">
        <v>46</v>
      </c>
      <c r="D7" s="46" t="s">
        <v>189</v>
      </c>
      <c r="E7" s="50" t="s">
        <v>114</v>
      </c>
      <c r="F7" s="47"/>
      <c r="G7" s="46" t="s">
        <v>46</v>
      </c>
      <c r="H7" s="46" t="s">
        <v>189</v>
      </c>
      <c r="I7" s="50" t="s">
        <v>114</v>
      </c>
      <c r="J7" s="13"/>
      <c r="K7" s="18" t="s">
        <v>46</v>
      </c>
      <c r="L7" s="18" t="s">
        <v>189</v>
      </c>
      <c r="M7" s="19" t="s">
        <v>114</v>
      </c>
      <c r="N7" s="19"/>
      <c r="O7" s="13"/>
      <c r="P7" s="20"/>
      <c r="Q7" s="13"/>
      <c r="R7" s="20"/>
      <c r="S7" s="13"/>
      <c r="T7" s="20"/>
      <c r="U7" s="13"/>
      <c r="V7" s="18"/>
      <c r="W7" s="18"/>
      <c r="X7" s="13"/>
      <c r="Y7" s="18"/>
      <c r="Z7" s="18"/>
      <c r="AA7" s="13"/>
      <c r="AB7" s="18"/>
      <c r="AC7" s="9"/>
    </row>
    <row r="8" spans="1:29" s="10" customFormat="1" ht="25.5" customHeight="1">
      <c r="A8" s="166"/>
      <c r="B8" s="51" t="s">
        <v>47</v>
      </c>
      <c r="C8" s="52" t="s">
        <v>106</v>
      </c>
      <c r="D8" s="155" t="s">
        <v>233</v>
      </c>
      <c r="E8" s="155" t="s">
        <v>231</v>
      </c>
      <c r="F8" s="51" t="s">
        <v>47</v>
      </c>
      <c r="G8" s="52" t="s">
        <v>106</v>
      </c>
      <c r="H8" s="155" t="s">
        <v>233</v>
      </c>
      <c r="I8" s="155" t="s">
        <v>231</v>
      </c>
      <c r="J8" s="40" t="s">
        <v>47</v>
      </c>
      <c r="K8" s="41" t="s">
        <v>106</v>
      </c>
      <c r="L8" s="157" t="s">
        <v>232</v>
      </c>
      <c r="M8" s="156" t="s">
        <v>231</v>
      </c>
      <c r="N8" s="43"/>
      <c r="O8" s="40" t="s">
        <v>47</v>
      </c>
      <c r="P8" s="158" t="s">
        <v>234</v>
      </c>
      <c r="Q8" s="40" t="s">
        <v>47</v>
      </c>
      <c r="R8" s="158" t="s">
        <v>234</v>
      </c>
      <c r="S8" s="40" t="s">
        <v>47</v>
      </c>
      <c r="T8" s="158" t="s">
        <v>234</v>
      </c>
      <c r="U8" s="40" t="s">
        <v>19</v>
      </c>
      <c r="V8" s="41" t="s">
        <v>36</v>
      </c>
      <c r="W8" s="41" t="s">
        <v>38</v>
      </c>
      <c r="X8" s="40" t="s">
        <v>19</v>
      </c>
      <c r="Y8" s="41" t="s">
        <v>36</v>
      </c>
      <c r="Z8" s="41" t="s">
        <v>38</v>
      </c>
      <c r="AA8" s="40" t="s">
        <v>19</v>
      </c>
      <c r="AB8" s="41" t="s">
        <v>36</v>
      </c>
      <c r="AC8" s="42" t="s">
        <v>38</v>
      </c>
    </row>
    <row r="9" spans="1:29" s="24" customFormat="1" ht="37.5" customHeight="1">
      <c r="A9" s="21">
        <v>2001</v>
      </c>
      <c r="B9" s="22">
        <v>1</v>
      </c>
      <c r="C9" s="92">
        <v>14</v>
      </c>
      <c r="D9" s="22">
        <v>7</v>
      </c>
      <c r="E9" s="23">
        <v>0.36</v>
      </c>
      <c r="F9" s="22">
        <v>1</v>
      </c>
      <c r="G9" s="92">
        <v>14</v>
      </c>
      <c r="H9" s="22">
        <v>7</v>
      </c>
      <c r="I9" s="23">
        <v>0.36</v>
      </c>
      <c r="J9" s="100" t="s">
        <v>244</v>
      </c>
      <c r="K9" s="104" t="s">
        <v>244</v>
      </c>
      <c r="L9" s="104" t="s">
        <v>244</v>
      </c>
      <c r="M9" s="94" t="s">
        <v>244</v>
      </c>
      <c r="N9" s="94"/>
      <c r="O9" s="94" t="s">
        <v>188</v>
      </c>
      <c r="P9" s="94" t="s">
        <v>188</v>
      </c>
      <c r="Q9" s="94" t="s">
        <v>188</v>
      </c>
      <c r="R9" s="94" t="s">
        <v>188</v>
      </c>
      <c r="S9" s="94" t="s">
        <v>188</v>
      </c>
      <c r="T9" s="94" t="s">
        <v>188</v>
      </c>
      <c r="U9" s="94" t="s">
        <v>188</v>
      </c>
      <c r="V9" s="94" t="s">
        <v>188</v>
      </c>
      <c r="W9" s="94" t="s">
        <v>188</v>
      </c>
      <c r="X9" s="94" t="s">
        <v>188</v>
      </c>
      <c r="Y9" s="94" t="s">
        <v>188</v>
      </c>
      <c r="Z9" s="94" t="s">
        <v>188</v>
      </c>
      <c r="AA9" s="94" t="s">
        <v>188</v>
      </c>
      <c r="AB9" s="94" t="s">
        <v>188</v>
      </c>
      <c r="AC9" s="94" t="s">
        <v>188</v>
      </c>
    </row>
    <row r="10" spans="1:29" s="24" customFormat="1" ht="37.5" customHeight="1">
      <c r="A10" s="21">
        <v>2002</v>
      </c>
      <c r="B10" s="22">
        <v>1</v>
      </c>
      <c r="C10" s="92">
        <v>14</v>
      </c>
      <c r="D10" s="22">
        <v>8</v>
      </c>
      <c r="E10" s="22">
        <v>0.35</v>
      </c>
      <c r="F10" s="22">
        <v>1</v>
      </c>
      <c r="G10" s="92">
        <v>14</v>
      </c>
      <c r="H10" s="22">
        <v>8</v>
      </c>
      <c r="I10" s="22">
        <v>0.35</v>
      </c>
      <c r="J10" s="100" t="s">
        <v>244</v>
      </c>
      <c r="K10" s="104" t="s">
        <v>244</v>
      </c>
      <c r="L10" s="104" t="s">
        <v>244</v>
      </c>
      <c r="M10" s="94" t="s">
        <v>244</v>
      </c>
      <c r="N10" s="94"/>
      <c r="O10" s="94" t="s">
        <v>188</v>
      </c>
      <c r="P10" s="94" t="s">
        <v>188</v>
      </c>
      <c r="Q10" s="94" t="s">
        <v>188</v>
      </c>
      <c r="R10" s="94" t="s">
        <v>188</v>
      </c>
      <c r="S10" s="94" t="s">
        <v>188</v>
      </c>
      <c r="T10" s="94" t="s">
        <v>188</v>
      </c>
      <c r="U10" s="94" t="s">
        <v>188</v>
      </c>
      <c r="V10" s="94" t="s">
        <v>188</v>
      </c>
      <c r="W10" s="94" t="s">
        <v>188</v>
      </c>
      <c r="X10" s="94" t="s">
        <v>188</v>
      </c>
      <c r="Y10" s="94" t="s">
        <v>188</v>
      </c>
      <c r="Z10" s="94" t="s">
        <v>188</v>
      </c>
      <c r="AA10" s="94" t="s">
        <v>188</v>
      </c>
      <c r="AB10" s="94" t="s">
        <v>188</v>
      </c>
      <c r="AC10" s="94" t="s">
        <v>188</v>
      </c>
    </row>
    <row r="11" spans="1:29" s="24" customFormat="1" ht="37.5" customHeight="1">
      <c r="A11" s="21">
        <v>2003</v>
      </c>
      <c r="B11" s="22">
        <v>1</v>
      </c>
      <c r="C11" s="92">
        <v>14</v>
      </c>
      <c r="D11" s="22">
        <v>6</v>
      </c>
      <c r="E11" s="22">
        <v>0.35</v>
      </c>
      <c r="F11" s="22">
        <v>1</v>
      </c>
      <c r="G11" s="92">
        <v>14</v>
      </c>
      <c r="H11" s="22">
        <v>6</v>
      </c>
      <c r="I11" s="22">
        <v>0.35</v>
      </c>
      <c r="J11" s="100" t="s">
        <v>244</v>
      </c>
      <c r="K11" s="104" t="s">
        <v>244</v>
      </c>
      <c r="L11" s="104" t="s">
        <v>244</v>
      </c>
      <c r="M11" s="94" t="s">
        <v>244</v>
      </c>
      <c r="N11" s="94"/>
      <c r="O11" s="94" t="s">
        <v>188</v>
      </c>
      <c r="P11" s="94" t="s">
        <v>188</v>
      </c>
      <c r="Q11" s="94" t="s">
        <v>188</v>
      </c>
      <c r="R11" s="94" t="s">
        <v>188</v>
      </c>
      <c r="S11" s="94" t="s">
        <v>188</v>
      </c>
      <c r="T11" s="94" t="s">
        <v>188</v>
      </c>
      <c r="U11" s="94" t="s">
        <v>188</v>
      </c>
      <c r="V11" s="94" t="s">
        <v>188</v>
      </c>
      <c r="W11" s="94" t="s">
        <v>188</v>
      </c>
      <c r="X11" s="94" t="s">
        <v>188</v>
      </c>
      <c r="Y11" s="94" t="s">
        <v>188</v>
      </c>
      <c r="Z11" s="94" t="s">
        <v>188</v>
      </c>
      <c r="AA11" s="94" t="s">
        <v>188</v>
      </c>
      <c r="AB11" s="94" t="s">
        <v>188</v>
      </c>
      <c r="AC11" s="94" t="s">
        <v>188</v>
      </c>
    </row>
    <row r="12" spans="1:29" s="26" customFormat="1" ht="37.5" customHeight="1">
      <c r="A12" s="21">
        <v>2004</v>
      </c>
      <c r="B12" s="22">
        <v>1</v>
      </c>
      <c r="C12" s="92">
        <v>14</v>
      </c>
      <c r="D12" s="22">
        <v>5</v>
      </c>
      <c r="E12" s="22">
        <v>0.35</v>
      </c>
      <c r="F12" s="22">
        <v>1</v>
      </c>
      <c r="G12" s="92">
        <v>14</v>
      </c>
      <c r="H12" s="22">
        <v>5</v>
      </c>
      <c r="I12" s="22">
        <v>0.35</v>
      </c>
      <c r="J12" s="107" t="s">
        <v>244</v>
      </c>
      <c r="K12" s="108" t="s">
        <v>244</v>
      </c>
      <c r="L12" s="108" t="s">
        <v>244</v>
      </c>
      <c r="M12" s="95" t="s">
        <v>244</v>
      </c>
      <c r="N12" s="96"/>
      <c r="O12" s="95" t="s">
        <v>188</v>
      </c>
      <c r="P12" s="95" t="s">
        <v>188</v>
      </c>
      <c r="Q12" s="95" t="s">
        <v>188</v>
      </c>
      <c r="R12" s="95" t="s">
        <v>188</v>
      </c>
      <c r="S12" s="95" t="s">
        <v>188</v>
      </c>
      <c r="T12" s="95" t="s">
        <v>188</v>
      </c>
      <c r="U12" s="95" t="s">
        <v>188</v>
      </c>
      <c r="V12" s="95" t="s">
        <v>188</v>
      </c>
      <c r="W12" s="95" t="s">
        <v>188</v>
      </c>
      <c r="X12" s="95" t="s">
        <v>188</v>
      </c>
      <c r="Y12" s="95" t="s">
        <v>188</v>
      </c>
      <c r="Z12" s="95" t="s">
        <v>188</v>
      </c>
      <c r="AA12" s="95" t="s">
        <v>188</v>
      </c>
      <c r="AB12" s="95" t="s">
        <v>188</v>
      </c>
      <c r="AC12" s="95" t="s">
        <v>188</v>
      </c>
    </row>
    <row r="13" spans="1:29" s="26" customFormat="1" ht="37.5" customHeight="1">
      <c r="A13" s="27">
        <v>2005</v>
      </c>
      <c r="B13" s="28">
        <v>1</v>
      </c>
      <c r="C13" s="93">
        <v>14</v>
      </c>
      <c r="D13" s="28">
        <v>8</v>
      </c>
      <c r="E13" s="28">
        <v>0.34</v>
      </c>
      <c r="F13" s="28">
        <v>1</v>
      </c>
      <c r="G13" s="93">
        <v>14</v>
      </c>
      <c r="H13" s="28">
        <v>8</v>
      </c>
      <c r="I13" s="28">
        <v>0.34</v>
      </c>
      <c r="J13" s="133" t="s">
        <v>244</v>
      </c>
      <c r="K13" s="168" t="s">
        <v>244</v>
      </c>
      <c r="L13" s="168" t="s">
        <v>244</v>
      </c>
      <c r="M13" s="95" t="s">
        <v>244</v>
      </c>
      <c r="N13" s="96"/>
      <c r="O13" s="95" t="s">
        <v>188</v>
      </c>
      <c r="P13" s="95" t="s">
        <v>188</v>
      </c>
      <c r="Q13" s="95" t="s">
        <v>188</v>
      </c>
      <c r="R13" s="95" t="s">
        <v>188</v>
      </c>
      <c r="S13" s="95" t="s">
        <v>188</v>
      </c>
      <c r="T13" s="95" t="s">
        <v>188</v>
      </c>
      <c r="U13" s="95" t="s">
        <v>188</v>
      </c>
      <c r="V13" s="95" t="s">
        <v>188</v>
      </c>
      <c r="W13" s="95" t="s">
        <v>188</v>
      </c>
      <c r="X13" s="95" t="s">
        <v>188</v>
      </c>
      <c r="Y13" s="95" t="s">
        <v>188</v>
      </c>
      <c r="Z13" s="95" t="s">
        <v>188</v>
      </c>
      <c r="AA13" s="95" t="s">
        <v>188</v>
      </c>
      <c r="AB13" s="95" t="s">
        <v>188</v>
      </c>
      <c r="AC13" s="95" t="s">
        <v>188</v>
      </c>
    </row>
    <row r="14" spans="1:29" s="26" customFormat="1" ht="37.5" customHeight="1">
      <c r="A14" s="29" t="s">
        <v>115</v>
      </c>
      <c r="B14" s="30"/>
      <c r="C14" s="30"/>
      <c r="D14" s="30"/>
      <c r="E14" s="30" t="s">
        <v>188</v>
      </c>
      <c r="F14" s="30" t="s">
        <v>188</v>
      </c>
      <c r="G14" s="30" t="s">
        <v>188</v>
      </c>
      <c r="H14" s="30" t="s">
        <v>188</v>
      </c>
      <c r="I14" s="30" t="s">
        <v>188</v>
      </c>
      <c r="J14" s="107" t="s">
        <v>244</v>
      </c>
      <c r="K14" s="108" t="s">
        <v>244</v>
      </c>
      <c r="L14" s="108" t="s">
        <v>244</v>
      </c>
      <c r="M14" s="95" t="s">
        <v>244</v>
      </c>
      <c r="N14" s="96"/>
      <c r="O14" s="95" t="s">
        <v>188</v>
      </c>
      <c r="P14" s="95" t="s">
        <v>188</v>
      </c>
      <c r="Q14" s="95" t="s">
        <v>188</v>
      </c>
      <c r="R14" s="95" t="s">
        <v>188</v>
      </c>
      <c r="S14" s="95" t="s">
        <v>188</v>
      </c>
      <c r="T14" s="95" t="s">
        <v>188</v>
      </c>
      <c r="U14" s="95" t="s">
        <v>188</v>
      </c>
      <c r="V14" s="95" t="s">
        <v>188</v>
      </c>
      <c r="W14" s="95" t="s">
        <v>188</v>
      </c>
      <c r="X14" s="95" t="s">
        <v>188</v>
      </c>
      <c r="Y14" s="95" t="s">
        <v>188</v>
      </c>
      <c r="Z14" s="95" t="s">
        <v>188</v>
      </c>
      <c r="AA14" s="95" t="s">
        <v>188</v>
      </c>
      <c r="AB14" s="95" t="s">
        <v>188</v>
      </c>
      <c r="AC14" s="95" t="s">
        <v>188</v>
      </c>
    </row>
    <row r="15" spans="1:29" s="26" customFormat="1" ht="37.5" customHeight="1">
      <c r="A15" s="29" t="s">
        <v>116</v>
      </c>
      <c r="B15" s="30" t="s">
        <v>188</v>
      </c>
      <c r="C15" s="30" t="s">
        <v>188</v>
      </c>
      <c r="D15" s="30" t="s">
        <v>188</v>
      </c>
      <c r="E15" s="30" t="s">
        <v>188</v>
      </c>
      <c r="F15" s="30" t="s">
        <v>188</v>
      </c>
      <c r="G15" s="30" t="s">
        <v>188</v>
      </c>
      <c r="H15" s="30" t="s">
        <v>188</v>
      </c>
      <c r="I15" s="30" t="s">
        <v>243</v>
      </c>
      <c r="J15" s="107" t="s">
        <v>244</v>
      </c>
      <c r="K15" s="108" t="s">
        <v>244</v>
      </c>
      <c r="L15" s="108" t="s">
        <v>244</v>
      </c>
      <c r="M15" s="95" t="s">
        <v>244</v>
      </c>
      <c r="N15" s="96"/>
      <c r="O15" s="95" t="s">
        <v>188</v>
      </c>
      <c r="P15" s="95" t="s">
        <v>188</v>
      </c>
      <c r="Q15" s="95" t="s">
        <v>188</v>
      </c>
      <c r="R15" s="95" t="s">
        <v>188</v>
      </c>
      <c r="S15" s="95" t="s">
        <v>188</v>
      </c>
      <c r="T15" s="95" t="s">
        <v>188</v>
      </c>
      <c r="U15" s="95" t="s">
        <v>188</v>
      </c>
      <c r="V15" s="95" t="s">
        <v>188</v>
      </c>
      <c r="W15" s="95" t="s">
        <v>188</v>
      </c>
      <c r="X15" s="95" t="s">
        <v>188</v>
      </c>
      <c r="Y15" s="95" t="s">
        <v>188</v>
      </c>
      <c r="Z15" s="95" t="s">
        <v>188</v>
      </c>
      <c r="AA15" s="95" t="s">
        <v>188</v>
      </c>
      <c r="AB15" s="95" t="s">
        <v>188</v>
      </c>
      <c r="AC15" s="95" t="s">
        <v>188</v>
      </c>
    </row>
    <row r="16" spans="1:29" s="26" customFormat="1" ht="37.5" customHeight="1">
      <c r="A16" s="29" t="s">
        <v>117</v>
      </c>
      <c r="B16" s="30" t="s">
        <v>188</v>
      </c>
      <c r="C16" s="30" t="s">
        <v>188</v>
      </c>
      <c r="D16" s="30" t="s">
        <v>188</v>
      </c>
      <c r="E16" s="30" t="s">
        <v>188</v>
      </c>
      <c r="F16" s="30" t="s">
        <v>188</v>
      </c>
      <c r="G16" s="30" t="s">
        <v>188</v>
      </c>
      <c r="H16" s="30" t="s">
        <v>188</v>
      </c>
      <c r="I16" s="30" t="s">
        <v>188</v>
      </c>
      <c r="J16" s="107" t="s">
        <v>244</v>
      </c>
      <c r="K16" s="108" t="s">
        <v>244</v>
      </c>
      <c r="L16" s="108" t="s">
        <v>244</v>
      </c>
      <c r="M16" s="95" t="s">
        <v>244</v>
      </c>
      <c r="N16" s="96"/>
      <c r="O16" s="95" t="s">
        <v>188</v>
      </c>
      <c r="P16" s="95" t="s">
        <v>188</v>
      </c>
      <c r="Q16" s="95" t="s">
        <v>188</v>
      </c>
      <c r="R16" s="95" t="s">
        <v>188</v>
      </c>
      <c r="S16" s="95" t="s">
        <v>188</v>
      </c>
      <c r="T16" s="95" t="s">
        <v>188</v>
      </c>
      <c r="U16" s="95" t="s">
        <v>188</v>
      </c>
      <c r="V16" s="95" t="s">
        <v>188</v>
      </c>
      <c r="W16" s="95" t="s">
        <v>188</v>
      </c>
      <c r="X16" s="95" t="s">
        <v>188</v>
      </c>
      <c r="Y16" s="95" t="s">
        <v>188</v>
      </c>
      <c r="Z16" s="95" t="s">
        <v>188</v>
      </c>
      <c r="AA16" s="95" t="s">
        <v>188</v>
      </c>
      <c r="AB16" s="95" t="s">
        <v>188</v>
      </c>
      <c r="AC16" s="95" t="s">
        <v>188</v>
      </c>
    </row>
    <row r="17" spans="1:29" s="31" customFormat="1" ht="37.5" customHeight="1">
      <c r="A17" s="29" t="s">
        <v>118</v>
      </c>
      <c r="B17" s="30">
        <v>1</v>
      </c>
      <c r="C17" s="103">
        <v>14</v>
      </c>
      <c r="D17" s="30">
        <v>8</v>
      </c>
      <c r="E17" s="30">
        <v>0.34</v>
      </c>
      <c r="F17" s="30">
        <v>1</v>
      </c>
      <c r="G17" s="103">
        <v>14</v>
      </c>
      <c r="H17" s="30">
        <v>8</v>
      </c>
      <c r="I17" s="30">
        <v>0.34</v>
      </c>
      <c r="J17" s="107" t="s">
        <v>244</v>
      </c>
      <c r="K17" s="108" t="s">
        <v>244</v>
      </c>
      <c r="L17" s="108" t="s">
        <v>244</v>
      </c>
      <c r="M17" s="109" t="s">
        <v>244</v>
      </c>
      <c r="N17" s="97"/>
      <c r="O17" s="109" t="s">
        <v>188</v>
      </c>
      <c r="P17" s="109" t="s">
        <v>188</v>
      </c>
      <c r="Q17" s="109" t="s">
        <v>188</v>
      </c>
      <c r="R17" s="109" t="s">
        <v>188</v>
      </c>
      <c r="S17" s="109" t="s">
        <v>188</v>
      </c>
      <c r="T17" s="109" t="s">
        <v>188</v>
      </c>
      <c r="U17" s="109" t="s">
        <v>188</v>
      </c>
      <c r="V17" s="109" t="s">
        <v>188</v>
      </c>
      <c r="W17" s="109" t="s">
        <v>188</v>
      </c>
      <c r="X17" s="109" t="s">
        <v>188</v>
      </c>
      <c r="Y17" s="109" t="s">
        <v>188</v>
      </c>
      <c r="Z17" s="109" t="s">
        <v>188</v>
      </c>
      <c r="AA17" s="109" t="s">
        <v>188</v>
      </c>
      <c r="AB17" s="109" t="s">
        <v>188</v>
      </c>
      <c r="AC17" s="109" t="s">
        <v>188</v>
      </c>
    </row>
    <row r="18" spans="1:29" s="5" customFormat="1" ht="37.5" customHeight="1">
      <c r="A18" s="29" t="s">
        <v>119</v>
      </c>
      <c r="B18" s="30" t="s">
        <v>188</v>
      </c>
      <c r="C18" s="30" t="s">
        <v>188</v>
      </c>
      <c r="D18" s="30" t="s">
        <v>188</v>
      </c>
      <c r="E18" s="30" t="s">
        <v>188</v>
      </c>
      <c r="F18" s="30" t="s">
        <v>188</v>
      </c>
      <c r="G18" s="30" t="s">
        <v>188</v>
      </c>
      <c r="H18" s="30" t="s">
        <v>188</v>
      </c>
      <c r="I18" s="30" t="s">
        <v>188</v>
      </c>
      <c r="J18" s="101" t="s">
        <v>244</v>
      </c>
      <c r="K18" s="105" t="s">
        <v>244</v>
      </c>
      <c r="L18" s="105" t="s">
        <v>244</v>
      </c>
      <c r="M18" s="98" t="s">
        <v>244</v>
      </c>
      <c r="N18" s="98"/>
      <c r="O18" s="98" t="s">
        <v>188</v>
      </c>
      <c r="P18" s="98" t="s">
        <v>188</v>
      </c>
      <c r="Q18" s="98" t="s">
        <v>188</v>
      </c>
      <c r="R18" s="98" t="s">
        <v>188</v>
      </c>
      <c r="S18" s="98" t="s">
        <v>188</v>
      </c>
      <c r="T18" s="98" t="s">
        <v>188</v>
      </c>
      <c r="U18" s="98" t="s">
        <v>188</v>
      </c>
      <c r="V18" s="98" t="s">
        <v>188</v>
      </c>
      <c r="W18" s="98" t="s">
        <v>188</v>
      </c>
      <c r="X18" s="98" t="s">
        <v>188</v>
      </c>
      <c r="Y18" s="98" t="s">
        <v>188</v>
      </c>
      <c r="Z18" s="98" t="s">
        <v>188</v>
      </c>
      <c r="AA18" s="98" t="s">
        <v>188</v>
      </c>
      <c r="AB18" s="98" t="s">
        <v>188</v>
      </c>
      <c r="AC18" s="98" t="s">
        <v>188</v>
      </c>
    </row>
    <row r="19" spans="1:29" s="5" customFormat="1" ht="37.5" customHeight="1">
      <c r="A19" s="29" t="s">
        <v>120</v>
      </c>
      <c r="B19" s="30" t="s">
        <v>244</v>
      </c>
      <c r="C19" s="30" t="s">
        <v>244</v>
      </c>
      <c r="D19" s="30" t="s">
        <v>244</v>
      </c>
      <c r="E19" s="30" t="s">
        <v>188</v>
      </c>
      <c r="F19" s="30" t="s">
        <v>188</v>
      </c>
      <c r="G19" s="30" t="s">
        <v>188</v>
      </c>
      <c r="H19" s="30" t="s">
        <v>188</v>
      </c>
      <c r="I19" s="30" t="s">
        <v>188</v>
      </c>
      <c r="J19" s="101" t="s">
        <v>244</v>
      </c>
      <c r="K19" s="105" t="s">
        <v>244</v>
      </c>
      <c r="L19" s="105" t="s">
        <v>244</v>
      </c>
      <c r="M19" s="98" t="s">
        <v>244</v>
      </c>
      <c r="N19" s="98"/>
      <c r="O19" s="98" t="s">
        <v>188</v>
      </c>
      <c r="P19" s="98" t="s">
        <v>188</v>
      </c>
      <c r="Q19" s="98" t="s">
        <v>188</v>
      </c>
      <c r="R19" s="98" t="s">
        <v>188</v>
      </c>
      <c r="S19" s="98" t="s">
        <v>188</v>
      </c>
      <c r="T19" s="98" t="s">
        <v>188</v>
      </c>
      <c r="U19" s="98" t="s">
        <v>188</v>
      </c>
      <c r="V19" s="98" t="s">
        <v>188</v>
      </c>
      <c r="W19" s="98" t="s">
        <v>188</v>
      </c>
      <c r="X19" s="98" t="s">
        <v>188</v>
      </c>
      <c r="Y19" s="98" t="s">
        <v>188</v>
      </c>
      <c r="Z19" s="98" t="s">
        <v>188</v>
      </c>
      <c r="AA19" s="98" t="s">
        <v>188</v>
      </c>
      <c r="AB19" s="98" t="s">
        <v>188</v>
      </c>
      <c r="AC19" s="98" t="s">
        <v>188</v>
      </c>
    </row>
    <row r="20" spans="1:29" s="5" customFormat="1" ht="37.5" customHeight="1" thickBot="1">
      <c r="A20" s="32" t="s">
        <v>121</v>
      </c>
      <c r="B20" s="33" t="s">
        <v>188</v>
      </c>
      <c r="C20" s="33" t="s">
        <v>188</v>
      </c>
      <c r="D20" s="33" t="s">
        <v>188</v>
      </c>
      <c r="E20" s="33" t="s">
        <v>188</v>
      </c>
      <c r="F20" s="33" t="s">
        <v>188</v>
      </c>
      <c r="G20" s="33" t="s">
        <v>188</v>
      </c>
      <c r="H20" s="33" t="s">
        <v>188</v>
      </c>
      <c r="I20" s="33" t="s">
        <v>188</v>
      </c>
      <c r="J20" s="102" t="s">
        <v>188</v>
      </c>
      <c r="K20" s="106" t="s">
        <v>188</v>
      </c>
      <c r="L20" s="106" t="s">
        <v>188</v>
      </c>
      <c r="M20" s="99" t="s">
        <v>188</v>
      </c>
      <c r="N20" s="98"/>
      <c r="O20" s="99" t="s">
        <v>188</v>
      </c>
      <c r="P20" s="99" t="s">
        <v>188</v>
      </c>
      <c r="Q20" s="99" t="s">
        <v>188</v>
      </c>
      <c r="R20" s="99" t="s">
        <v>188</v>
      </c>
      <c r="S20" s="99" t="s">
        <v>188</v>
      </c>
      <c r="T20" s="99" t="s">
        <v>188</v>
      </c>
      <c r="U20" s="99" t="s">
        <v>188</v>
      </c>
      <c r="V20" s="99" t="s">
        <v>188</v>
      </c>
      <c r="W20" s="99" t="s">
        <v>188</v>
      </c>
      <c r="X20" s="99" t="s">
        <v>188</v>
      </c>
      <c r="Y20" s="99" t="s">
        <v>188</v>
      </c>
      <c r="Z20" s="99" t="s">
        <v>188</v>
      </c>
      <c r="AA20" s="99" t="s">
        <v>188</v>
      </c>
      <c r="AB20" s="99" t="s">
        <v>188</v>
      </c>
      <c r="AC20" s="99" t="s">
        <v>188</v>
      </c>
    </row>
    <row r="21" spans="1:24" s="5" customFormat="1" ht="18.75" customHeight="1" thickTop="1">
      <c r="A21" s="34" t="s">
        <v>122</v>
      </c>
      <c r="B21" s="34"/>
      <c r="C21" s="34"/>
      <c r="D21" s="34"/>
      <c r="E21" s="34"/>
      <c r="F21" s="34"/>
      <c r="G21" s="34"/>
      <c r="H21" s="34"/>
      <c r="I21" s="34"/>
      <c r="J21" s="35"/>
      <c r="X21" s="25" t="s">
        <v>52</v>
      </c>
    </row>
    <row r="22" spans="11:24" ht="13.5">
      <c r="K22" s="5"/>
      <c r="L22" s="5"/>
      <c r="M22" s="5"/>
      <c r="N22" s="5"/>
      <c r="X22" s="25" t="s">
        <v>52</v>
      </c>
    </row>
    <row r="23" spans="11:14" ht="13.5">
      <c r="K23" s="5"/>
      <c r="L23" s="5"/>
      <c r="M23" s="5"/>
      <c r="N23" s="5"/>
    </row>
    <row r="24" spans="11:14" ht="13.5">
      <c r="K24" s="5"/>
      <c r="L24" s="5"/>
      <c r="M24" s="5"/>
      <c r="N24" s="5"/>
    </row>
    <row r="25" spans="11:14" ht="13.5">
      <c r="K25" s="5"/>
      <c r="L25" s="5"/>
      <c r="M25" s="5"/>
      <c r="N25" s="5"/>
    </row>
  </sheetData>
  <mergeCells count="27">
    <mergeCell ref="O1:AC1"/>
    <mergeCell ref="A1:M1"/>
    <mergeCell ref="AA5:AC5"/>
    <mergeCell ref="Q4:R4"/>
    <mergeCell ref="Q5:R5"/>
    <mergeCell ref="J4:M4"/>
    <mergeCell ref="K5:L5"/>
    <mergeCell ref="X5:Z5"/>
    <mergeCell ref="U4:W4"/>
    <mergeCell ref="U5:W5"/>
    <mergeCell ref="K6:L6"/>
    <mergeCell ref="O4:P4"/>
    <mergeCell ref="O5:P5"/>
    <mergeCell ref="S4:T4"/>
    <mergeCell ref="S5:T5"/>
    <mergeCell ref="U3:AC3"/>
    <mergeCell ref="B3:M3"/>
    <mergeCell ref="O3:T3"/>
    <mergeCell ref="X4:Z4"/>
    <mergeCell ref="AA4:AC4"/>
    <mergeCell ref="F4:I4"/>
    <mergeCell ref="B4:E4"/>
    <mergeCell ref="A3:A8"/>
    <mergeCell ref="G5:H5"/>
    <mergeCell ref="G6:H6"/>
    <mergeCell ref="C5:D5"/>
    <mergeCell ref="C6:D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&amp;L&amp;"굴림체,굵게"&amp;12보건 및 사회보장&amp;R&amp;"Times New Roman,보통"&amp;12Health &amp;"굴림체,보통"＆&amp;"Times New Roman,보통" Social Security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85" workbookViewId="0" topLeftCell="A1">
      <selection activeCell="A2" sqref="A2"/>
    </sheetView>
  </sheetViews>
  <sheetFormatPr defaultColWidth="8.88671875" defaultRowHeight="13.5"/>
  <cols>
    <col min="1" max="1" width="14.5546875" style="36" customWidth="1"/>
    <col min="2" max="7" width="10.88671875" style="36" customWidth="1"/>
    <col min="8" max="8" width="2.77734375" style="36" customWidth="1"/>
    <col min="9" max="9" width="11.77734375" style="36" customWidth="1"/>
    <col min="10" max="10" width="11.77734375" style="37" customWidth="1"/>
    <col min="11" max="14" width="11.77734375" style="39" customWidth="1"/>
    <col min="15" max="16384" width="8.88671875" style="37" customWidth="1"/>
  </cols>
  <sheetData>
    <row r="1" spans="1:14" s="1" customFormat="1" ht="45" customHeight="1">
      <c r="A1" s="209" t="s">
        <v>249</v>
      </c>
      <c r="B1" s="209"/>
      <c r="C1" s="209"/>
      <c r="D1" s="209"/>
      <c r="E1" s="209"/>
      <c r="F1" s="209"/>
      <c r="G1" s="209"/>
      <c r="H1" s="110"/>
      <c r="I1" s="209" t="s">
        <v>153</v>
      </c>
      <c r="J1" s="209"/>
      <c r="K1" s="209"/>
      <c r="L1" s="209"/>
      <c r="M1" s="209"/>
      <c r="N1" s="209"/>
    </row>
    <row r="2" spans="1:14" s="8" customFormat="1" ht="25.5" customHeight="1" thickBot="1">
      <c r="A2" s="53" t="s">
        <v>149</v>
      </c>
      <c r="B2" s="2"/>
      <c r="C2" s="2"/>
      <c r="D2" s="2"/>
      <c r="E2" s="2"/>
      <c r="F2" s="2"/>
      <c r="G2" s="2"/>
      <c r="H2" s="55"/>
      <c r="I2" s="2"/>
      <c r="J2" s="3"/>
      <c r="K2" s="4"/>
      <c r="L2" s="4"/>
      <c r="M2" s="4"/>
      <c r="N2" s="54" t="s">
        <v>150</v>
      </c>
    </row>
    <row r="3" spans="1:14" s="8" customFormat="1" ht="16.5" customHeight="1" thickTop="1">
      <c r="A3" s="65" t="s">
        <v>94</v>
      </c>
      <c r="B3" s="215" t="s">
        <v>239</v>
      </c>
      <c r="C3" s="212"/>
      <c r="D3" s="212"/>
      <c r="E3" s="212"/>
      <c r="F3" s="212"/>
      <c r="G3" s="212"/>
      <c r="H3" s="56"/>
      <c r="I3" s="212" t="s">
        <v>238</v>
      </c>
      <c r="J3" s="212"/>
      <c r="K3" s="212"/>
      <c r="L3" s="212"/>
      <c r="M3" s="213"/>
      <c r="N3" s="57" t="s">
        <v>131</v>
      </c>
    </row>
    <row r="4" spans="1:14" s="8" customFormat="1" ht="16.5" customHeight="1">
      <c r="A4" s="65" t="s">
        <v>181</v>
      </c>
      <c r="B4" s="58" t="s">
        <v>132</v>
      </c>
      <c r="C4" s="59" t="s">
        <v>133</v>
      </c>
      <c r="D4" s="214" t="s">
        <v>159</v>
      </c>
      <c r="E4" s="210"/>
      <c r="F4" s="210"/>
      <c r="G4" s="210"/>
      <c r="H4" s="56"/>
      <c r="I4" s="210" t="s">
        <v>160</v>
      </c>
      <c r="J4" s="210"/>
      <c r="K4" s="210"/>
      <c r="L4" s="210"/>
      <c r="M4" s="211"/>
      <c r="N4" s="57" t="s">
        <v>151</v>
      </c>
    </row>
    <row r="5" spans="1:14" s="8" customFormat="1" ht="16.5" customHeight="1">
      <c r="A5" s="65" t="s">
        <v>49</v>
      </c>
      <c r="B5" s="67" t="s">
        <v>155</v>
      </c>
      <c r="C5" s="67" t="s">
        <v>157</v>
      </c>
      <c r="D5" s="59" t="s">
        <v>37</v>
      </c>
      <c r="E5" s="59" t="s">
        <v>134</v>
      </c>
      <c r="F5" s="59" t="s">
        <v>135</v>
      </c>
      <c r="G5" s="60" t="s">
        <v>136</v>
      </c>
      <c r="H5" s="56"/>
      <c r="I5" s="58" t="s">
        <v>137</v>
      </c>
      <c r="J5" s="59" t="s">
        <v>138</v>
      </c>
      <c r="K5" s="59" t="s">
        <v>139</v>
      </c>
      <c r="L5" s="59" t="s">
        <v>140</v>
      </c>
      <c r="M5" s="59" t="s">
        <v>141</v>
      </c>
      <c r="N5" s="57" t="s">
        <v>152</v>
      </c>
    </row>
    <row r="6" spans="1:14" s="8" customFormat="1" ht="16.5" customHeight="1">
      <c r="A6" s="66" t="s">
        <v>93</v>
      </c>
      <c r="B6" s="61" t="s">
        <v>156</v>
      </c>
      <c r="C6" s="61" t="s">
        <v>158</v>
      </c>
      <c r="D6" s="61" t="s">
        <v>19</v>
      </c>
      <c r="E6" s="61" t="s">
        <v>142</v>
      </c>
      <c r="F6" s="61" t="s">
        <v>143</v>
      </c>
      <c r="G6" s="62" t="s">
        <v>144</v>
      </c>
      <c r="H6" s="56"/>
      <c r="I6" s="63" t="s">
        <v>145</v>
      </c>
      <c r="J6" s="61" t="s">
        <v>146</v>
      </c>
      <c r="K6" s="61" t="s">
        <v>147</v>
      </c>
      <c r="L6" s="61" t="s">
        <v>148</v>
      </c>
      <c r="M6" s="61" t="s">
        <v>18</v>
      </c>
      <c r="N6" s="64" t="s">
        <v>154</v>
      </c>
    </row>
    <row r="7" spans="1:14" s="26" customFormat="1" ht="62.25" customHeight="1">
      <c r="A7" s="27">
        <v>2005</v>
      </c>
      <c r="B7" s="68">
        <v>1314</v>
      </c>
      <c r="C7" s="68">
        <v>11526</v>
      </c>
      <c r="D7" s="69">
        <f>SUM(E7:M7)</f>
        <v>1500</v>
      </c>
      <c r="E7" s="70">
        <v>54</v>
      </c>
      <c r="F7" s="70">
        <v>207</v>
      </c>
      <c r="G7" s="70">
        <v>620</v>
      </c>
      <c r="H7" s="70"/>
      <c r="I7" s="70">
        <v>225</v>
      </c>
      <c r="J7" s="70">
        <v>95</v>
      </c>
      <c r="K7" s="70">
        <v>24</v>
      </c>
      <c r="L7" s="70">
        <v>70</v>
      </c>
      <c r="M7" s="70">
        <v>205</v>
      </c>
      <c r="N7" s="70">
        <v>55</v>
      </c>
    </row>
    <row r="8" spans="1:14" s="26" customFormat="1" ht="62.25" customHeight="1">
      <c r="A8" s="29" t="s">
        <v>115</v>
      </c>
      <c r="B8" s="117">
        <v>184</v>
      </c>
      <c r="C8" s="117">
        <v>912</v>
      </c>
      <c r="D8" s="117">
        <v>246</v>
      </c>
      <c r="E8" s="117">
        <v>8</v>
      </c>
      <c r="F8" s="117">
        <v>34</v>
      </c>
      <c r="G8" s="117">
        <v>95</v>
      </c>
      <c r="H8" s="117"/>
      <c r="I8" s="117">
        <v>42</v>
      </c>
      <c r="J8" s="118">
        <v>17</v>
      </c>
      <c r="K8" s="118">
        <v>5</v>
      </c>
      <c r="L8" s="118">
        <v>12</v>
      </c>
      <c r="M8" s="118">
        <v>33</v>
      </c>
      <c r="N8" s="118">
        <v>55</v>
      </c>
    </row>
    <row r="9" spans="1:14" s="26" customFormat="1" ht="62.25" customHeight="1">
      <c r="A9" s="29" t="s">
        <v>116</v>
      </c>
      <c r="B9" s="117">
        <v>186</v>
      </c>
      <c r="C9" s="117">
        <v>1038</v>
      </c>
      <c r="D9" s="117">
        <v>221</v>
      </c>
      <c r="E9" s="117">
        <v>6</v>
      </c>
      <c r="F9" s="117">
        <v>29</v>
      </c>
      <c r="G9" s="117">
        <v>92</v>
      </c>
      <c r="H9" s="117"/>
      <c r="I9" s="117">
        <v>32</v>
      </c>
      <c r="J9" s="118">
        <v>15</v>
      </c>
      <c r="K9" s="118">
        <v>5</v>
      </c>
      <c r="L9" s="118">
        <v>13</v>
      </c>
      <c r="M9" s="118">
        <v>29</v>
      </c>
      <c r="N9" s="122" t="s">
        <v>101</v>
      </c>
    </row>
    <row r="10" spans="1:14" s="26" customFormat="1" ht="62.25" customHeight="1">
      <c r="A10" s="29" t="s">
        <v>117</v>
      </c>
      <c r="B10" s="117">
        <v>192</v>
      </c>
      <c r="C10" s="117">
        <v>3088</v>
      </c>
      <c r="D10" s="117">
        <v>219</v>
      </c>
      <c r="E10" s="117">
        <v>7</v>
      </c>
      <c r="F10" s="117">
        <v>28</v>
      </c>
      <c r="G10" s="117">
        <v>92</v>
      </c>
      <c r="H10" s="117"/>
      <c r="I10" s="117">
        <v>31</v>
      </c>
      <c r="J10" s="118">
        <v>16</v>
      </c>
      <c r="K10" s="118">
        <v>5</v>
      </c>
      <c r="L10" s="118">
        <v>12</v>
      </c>
      <c r="M10" s="118">
        <v>28</v>
      </c>
      <c r="N10" s="122" t="s">
        <v>101</v>
      </c>
    </row>
    <row r="11" spans="1:14" s="31" customFormat="1" ht="62.25" customHeight="1">
      <c r="A11" s="29" t="s">
        <v>118</v>
      </c>
      <c r="B11" s="117">
        <v>204</v>
      </c>
      <c r="C11" s="117">
        <v>2045</v>
      </c>
      <c r="D11" s="117">
        <v>232</v>
      </c>
      <c r="E11" s="117">
        <v>9</v>
      </c>
      <c r="F11" s="117">
        <v>32</v>
      </c>
      <c r="G11" s="117">
        <v>93</v>
      </c>
      <c r="H11" s="117"/>
      <c r="I11" s="117">
        <v>37</v>
      </c>
      <c r="J11" s="118">
        <v>15</v>
      </c>
      <c r="K11" s="118">
        <v>4</v>
      </c>
      <c r="L11" s="118">
        <v>11</v>
      </c>
      <c r="M11" s="118">
        <v>31</v>
      </c>
      <c r="N11" s="122" t="s">
        <v>101</v>
      </c>
    </row>
    <row r="12" spans="1:14" s="5" customFormat="1" ht="62.25" customHeight="1">
      <c r="A12" s="29" t="s">
        <v>119</v>
      </c>
      <c r="B12" s="117">
        <v>248</v>
      </c>
      <c r="C12" s="117">
        <v>3938</v>
      </c>
      <c r="D12" s="117">
        <v>206</v>
      </c>
      <c r="E12" s="117">
        <v>8</v>
      </c>
      <c r="F12" s="117">
        <v>29</v>
      </c>
      <c r="G12" s="117">
        <v>86</v>
      </c>
      <c r="H12" s="117"/>
      <c r="I12" s="117">
        <v>32</v>
      </c>
      <c r="J12" s="119">
        <v>11</v>
      </c>
      <c r="K12" s="119">
        <v>2</v>
      </c>
      <c r="L12" s="119">
        <v>9</v>
      </c>
      <c r="M12" s="119">
        <v>29</v>
      </c>
      <c r="N12" s="119" t="s">
        <v>101</v>
      </c>
    </row>
    <row r="13" spans="1:14" s="5" customFormat="1" ht="62.25" customHeight="1">
      <c r="A13" s="29" t="s">
        <v>120</v>
      </c>
      <c r="B13" s="117">
        <v>126</v>
      </c>
      <c r="C13" s="117">
        <v>1072</v>
      </c>
      <c r="D13" s="117">
        <v>199</v>
      </c>
      <c r="E13" s="117">
        <v>7</v>
      </c>
      <c r="F13" s="117">
        <v>27</v>
      </c>
      <c r="G13" s="117">
        <v>87</v>
      </c>
      <c r="H13" s="117"/>
      <c r="I13" s="117">
        <v>30</v>
      </c>
      <c r="J13" s="119">
        <v>11</v>
      </c>
      <c r="K13" s="119">
        <v>2</v>
      </c>
      <c r="L13" s="119">
        <v>8</v>
      </c>
      <c r="M13" s="119">
        <v>27</v>
      </c>
      <c r="N13" s="119" t="s">
        <v>101</v>
      </c>
    </row>
    <row r="14" spans="1:14" s="5" customFormat="1" ht="62.25" customHeight="1" thickBot="1">
      <c r="A14" s="32" t="s">
        <v>121</v>
      </c>
      <c r="B14" s="120">
        <v>162</v>
      </c>
      <c r="C14" s="120">
        <v>1372</v>
      </c>
      <c r="D14" s="120">
        <v>177</v>
      </c>
      <c r="E14" s="120">
        <v>9</v>
      </c>
      <c r="F14" s="120">
        <v>28</v>
      </c>
      <c r="G14" s="120">
        <v>75</v>
      </c>
      <c r="H14" s="117"/>
      <c r="I14" s="120">
        <v>21</v>
      </c>
      <c r="J14" s="121">
        <v>10</v>
      </c>
      <c r="K14" s="121">
        <v>1</v>
      </c>
      <c r="L14" s="121">
        <v>5</v>
      </c>
      <c r="M14" s="121">
        <v>28</v>
      </c>
      <c r="N14" s="121" t="s">
        <v>101</v>
      </c>
    </row>
    <row r="15" spans="1:10" s="5" customFormat="1" ht="18.75" customHeight="1" thickTop="1">
      <c r="A15" s="34" t="s">
        <v>161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1:14" ht="13.5">
      <c r="K16" s="5"/>
      <c r="L16" s="5"/>
      <c r="M16" s="5"/>
      <c r="N16" s="5"/>
    </row>
    <row r="17" spans="11:14" ht="13.5">
      <c r="K17" s="5"/>
      <c r="L17" s="5"/>
      <c r="M17" s="5"/>
      <c r="N17" s="5"/>
    </row>
    <row r="18" spans="11:14" ht="13.5">
      <c r="K18" s="5"/>
      <c r="L18" s="5"/>
      <c r="M18" s="5"/>
      <c r="N18" s="5"/>
    </row>
    <row r="19" spans="11:14" ht="13.5">
      <c r="K19" s="5"/>
      <c r="L19" s="5"/>
      <c r="M19" s="5"/>
      <c r="N19" s="5"/>
    </row>
  </sheetData>
  <sheetProtection/>
  <protectedRanges>
    <protectedRange sqref="B7:C7 E7:L7" name="범위1"/>
  </protectedRanges>
  <mergeCells count="6">
    <mergeCell ref="I1:N1"/>
    <mergeCell ref="I4:M4"/>
    <mergeCell ref="I3:M3"/>
    <mergeCell ref="D4:G4"/>
    <mergeCell ref="A1:G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36" customWidth="1"/>
    <col min="2" max="7" width="8.3359375" style="36" customWidth="1"/>
    <col min="8" max="9" width="7.77734375" style="36" customWidth="1"/>
    <col min="10" max="10" width="2.77734375" style="37" customWidth="1"/>
    <col min="11" max="16" width="8.77734375" style="36" customWidth="1"/>
    <col min="17" max="18" width="8.77734375" style="37" customWidth="1"/>
    <col min="19" max="16384" width="8.88671875" style="37" customWidth="1"/>
  </cols>
  <sheetData>
    <row r="1" spans="1:18" s="1" customFormat="1" ht="45" customHeight="1">
      <c r="A1" s="190" t="s">
        <v>250</v>
      </c>
      <c r="B1" s="190"/>
      <c r="C1" s="190"/>
      <c r="D1" s="190"/>
      <c r="E1" s="190"/>
      <c r="F1" s="190"/>
      <c r="G1" s="190"/>
      <c r="H1" s="190"/>
      <c r="I1" s="190"/>
      <c r="J1" s="74"/>
      <c r="K1" s="191" t="s">
        <v>162</v>
      </c>
      <c r="L1" s="191"/>
      <c r="M1" s="191"/>
      <c r="N1" s="191"/>
      <c r="O1" s="191"/>
      <c r="P1" s="191"/>
      <c r="Q1" s="191"/>
      <c r="R1" s="191"/>
    </row>
    <row r="2" spans="1:18" s="8" customFormat="1" ht="25.5" customHeight="1" thickBot="1">
      <c r="A2" s="2" t="s">
        <v>163</v>
      </c>
      <c r="B2" s="2"/>
      <c r="C2" s="2"/>
      <c r="D2" s="2"/>
      <c r="E2" s="2"/>
      <c r="F2" s="2"/>
      <c r="G2" s="2"/>
      <c r="H2" s="2"/>
      <c r="I2" s="2"/>
      <c r="J2" s="55"/>
      <c r="K2" s="2"/>
      <c r="L2" s="2"/>
      <c r="M2" s="2"/>
      <c r="N2" s="2"/>
      <c r="O2" s="2"/>
      <c r="P2" s="2"/>
      <c r="Q2" s="3"/>
      <c r="R2" s="7" t="s">
        <v>164</v>
      </c>
    </row>
    <row r="3" spans="1:18" s="10" customFormat="1" ht="16.5" customHeight="1" thickTop="1">
      <c r="A3" s="11" t="s">
        <v>94</v>
      </c>
      <c r="B3" s="216" t="s">
        <v>241</v>
      </c>
      <c r="C3" s="173"/>
      <c r="D3" s="173"/>
      <c r="E3" s="173"/>
      <c r="F3" s="173"/>
      <c r="G3" s="173"/>
      <c r="H3" s="173"/>
      <c r="I3" s="173"/>
      <c r="J3" s="9"/>
      <c r="K3" s="170" t="s">
        <v>242</v>
      </c>
      <c r="L3" s="170"/>
      <c r="M3" s="170"/>
      <c r="N3" s="170"/>
      <c r="O3" s="170"/>
      <c r="P3" s="170"/>
      <c r="Q3" s="170"/>
      <c r="R3" s="170"/>
    </row>
    <row r="4" spans="1:18" s="10" customFormat="1" ht="16.5" customHeight="1">
      <c r="A4" s="11" t="s">
        <v>181</v>
      </c>
      <c r="B4" s="91" t="s">
        <v>165</v>
      </c>
      <c r="C4" s="14" t="s">
        <v>166</v>
      </c>
      <c r="D4" s="217" t="s">
        <v>167</v>
      </c>
      <c r="E4" s="218"/>
      <c r="F4" s="218"/>
      <c r="G4" s="219"/>
      <c r="H4" s="17" t="s">
        <v>168</v>
      </c>
      <c r="I4" s="14" t="s">
        <v>169</v>
      </c>
      <c r="J4" s="9"/>
      <c r="K4" s="73" t="s">
        <v>165</v>
      </c>
      <c r="L4" s="14" t="s">
        <v>166</v>
      </c>
      <c r="M4" s="217" t="s">
        <v>170</v>
      </c>
      <c r="N4" s="218"/>
      <c r="O4" s="218"/>
      <c r="P4" s="219"/>
      <c r="Q4" s="17" t="s">
        <v>168</v>
      </c>
      <c r="R4" s="14" t="s">
        <v>169</v>
      </c>
    </row>
    <row r="5" spans="1:18" s="10" customFormat="1" ht="16.5" customHeight="1">
      <c r="A5" s="11" t="s">
        <v>49</v>
      </c>
      <c r="B5" s="18"/>
      <c r="C5" s="18"/>
      <c r="D5" s="17" t="s">
        <v>171</v>
      </c>
      <c r="E5" s="73" t="s">
        <v>172</v>
      </c>
      <c r="F5" s="73" t="s">
        <v>173</v>
      </c>
      <c r="G5" s="73" t="s">
        <v>174</v>
      </c>
      <c r="H5" s="18"/>
      <c r="I5" s="16"/>
      <c r="J5" s="9"/>
      <c r="K5" s="18"/>
      <c r="L5" s="18"/>
      <c r="M5" s="17" t="s">
        <v>171</v>
      </c>
      <c r="N5" s="73" t="s">
        <v>172</v>
      </c>
      <c r="O5" s="73" t="s">
        <v>173</v>
      </c>
      <c r="P5" s="73" t="s">
        <v>174</v>
      </c>
      <c r="Q5" s="18"/>
      <c r="R5" s="16"/>
    </row>
    <row r="6" spans="1:18" s="10" customFormat="1" ht="25.5" customHeight="1">
      <c r="A6" s="89" t="s">
        <v>93</v>
      </c>
      <c r="B6" s="15" t="s">
        <v>84</v>
      </c>
      <c r="C6" s="15" t="s">
        <v>175</v>
      </c>
      <c r="D6" s="15" t="s">
        <v>176</v>
      </c>
      <c r="E6" s="15" t="s">
        <v>177</v>
      </c>
      <c r="F6" s="157" t="s">
        <v>240</v>
      </c>
      <c r="G6" s="15" t="s">
        <v>178</v>
      </c>
      <c r="H6" s="15" t="s">
        <v>179</v>
      </c>
      <c r="I6" s="71" t="s">
        <v>180</v>
      </c>
      <c r="J6" s="9"/>
      <c r="K6" s="15" t="s">
        <v>84</v>
      </c>
      <c r="L6" s="15" t="s">
        <v>175</v>
      </c>
      <c r="M6" s="71" t="s">
        <v>176</v>
      </c>
      <c r="N6" s="90" t="s">
        <v>177</v>
      </c>
      <c r="O6" s="157" t="s">
        <v>240</v>
      </c>
      <c r="P6" s="15" t="s">
        <v>178</v>
      </c>
      <c r="Q6" s="90" t="s">
        <v>179</v>
      </c>
      <c r="R6" s="71" t="s">
        <v>180</v>
      </c>
    </row>
    <row r="7" spans="1:18" s="75" customFormat="1" ht="41.25" customHeight="1">
      <c r="A7" s="21">
        <v>2001</v>
      </c>
      <c r="B7" s="112" t="s">
        <v>101</v>
      </c>
      <c r="C7" s="112" t="s">
        <v>101</v>
      </c>
      <c r="D7" s="112" t="s">
        <v>101</v>
      </c>
      <c r="E7" s="112" t="s">
        <v>101</v>
      </c>
      <c r="F7" s="112" t="s">
        <v>101</v>
      </c>
      <c r="G7" s="112" t="s">
        <v>101</v>
      </c>
      <c r="H7" s="112" t="s">
        <v>101</v>
      </c>
      <c r="I7" s="112" t="s">
        <v>101</v>
      </c>
      <c r="J7" s="112"/>
      <c r="K7" s="112" t="s">
        <v>101</v>
      </c>
      <c r="L7" s="112" t="s">
        <v>101</v>
      </c>
      <c r="M7" s="112" t="s">
        <v>101</v>
      </c>
      <c r="N7" s="112" t="s">
        <v>101</v>
      </c>
      <c r="O7" s="112" t="s">
        <v>101</v>
      </c>
      <c r="P7" s="112" t="s">
        <v>101</v>
      </c>
      <c r="Q7" s="112" t="s">
        <v>101</v>
      </c>
      <c r="R7" s="112" t="s">
        <v>101</v>
      </c>
    </row>
    <row r="8" spans="1:18" s="75" customFormat="1" ht="41.25" customHeight="1">
      <c r="A8" s="21">
        <v>2002</v>
      </c>
      <c r="B8" s="112" t="s">
        <v>101</v>
      </c>
      <c r="C8" s="112" t="s">
        <v>101</v>
      </c>
      <c r="D8" s="112" t="s">
        <v>101</v>
      </c>
      <c r="E8" s="112" t="s">
        <v>101</v>
      </c>
      <c r="F8" s="112" t="s">
        <v>101</v>
      </c>
      <c r="G8" s="112" t="s">
        <v>101</v>
      </c>
      <c r="H8" s="112" t="s">
        <v>101</v>
      </c>
      <c r="I8" s="112" t="s">
        <v>101</v>
      </c>
      <c r="J8" s="112"/>
      <c r="K8" s="112" t="s">
        <v>101</v>
      </c>
      <c r="L8" s="112" t="s">
        <v>101</v>
      </c>
      <c r="M8" s="112" t="s">
        <v>101</v>
      </c>
      <c r="N8" s="112" t="s">
        <v>101</v>
      </c>
      <c r="O8" s="112" t="s">
        <v>101</v>
      </c>
      <c r="P8" s="112" t="s">
        <v>101</v>
      </c>
      <c r="Q8" s="112" t="s">
        <v>101</v>
      </c>
      <c r="R8" s="112" t="s">
        <v>101</v>
      </c>
    </row>
    <row r="9" spans="1:18" s="75" customFormat="1" ht="41.25" customHeight="1">
      <c r="A9" s="21">
        <v>2003</v>
      </c>
      <c r="B9" s="112" t="s">
        <v>101</v>
      </c>
      <c r="C9" s="112" t="s">
        <v>101</v>
      </c>
      <c r="D9" s="112" t="s">
        <v>101</v>
      </c>
      <c r="E9" s="112" t="s">
        <v>101</v>
      </c>
      <c r="F9" s="112" t="s">
        <v>101</v>
      </c>
      <c r="G9" s="112" t="s">
        <v>101</v>
      </c>
      <c r="H9" s="112" t="s">
        <v>101</v>
      </c>
      <c r="I9" s="112" t="s">
        <v>101</v>
      </c>
      <c r="J9" s="112"/>
      <c r="K9" s="112" t="s">
        <v>101</v>
      </c>
      <c r="L9" s="112" t="s">
        <v>101</v>
      </c>
      <c r="M9" s="112" t="s">
        <v>101</v>
      </c>
      <c r="N9" s="112" t="s">
        <v>101</v>
      </c>
      <c r="O9" s="112" t="s">
        <v>101</v>
      </c>
      <c r="P9" s="112" t="s">
        <v>101</v>
      </c>
      <c r="Q9" s="112" t="s">
        <v>101</v>
      </c>
      <c r="R9" s="112" t="s">
        <v>101</v>
      </c>
    </row>
    <row r="10" spans="1:18" s="75" customFormat="1" ht="41.25" customHeight="1">
      <c r="A10" s="21">
        <v>2004</v>
      </c>
      <c r="B10" s="112">
        <v>8</v>
      </c>
      <c r="C10" s="112">
        <v>1</v>
      </c>
      <c r="D10" s="112">
        <v>6</v>
      </c>
      <c r="E10" s="112">
        <v>4</v>
      </c>
      <c r="F10" s="112" t="s">
        <v>101</v>
      </c>
      <c r="G10" s="112">
        <v>2</v>
      </c>
      <c r="H10" s="112" t="s">
        <v>101</v>
      </c>
      <c r="I10" s="112">
        <v>1</v>
      </c>
      <c r="J10" s="112"/>
      <c r="K10" s="112">
        <v>517</v>
      </c>
      <c r="L10" s="112">
        <v>99</v>
      </c>
      <c r="M10" s="112">
        <v>408</v>
      </c>
      <c r="N10" s="112">
        <v>351</v>
      </c>
      <c r="O10" s="112" t="s">
        <v>101</v>
      </c>
      <c r="P10" s="112">
        <v>57</v>
      </c>
      <c r="Q10" s="112" t="s">
        <v>101</v>
      </c>
      <c r="R10" s="112">
        <v>10</v>
      </c>
    </row>
    <row r="11" spans="1:18" s="76" customFormat="1" ht="41.25" customHeight="1">
      <c r="A11" s="27">
        <v>2005</v>
      </c>
      <c r="B11" s="113">
        <f>SUM(B12:B18)</f>
        <v>9</v>
      </c>
      <c r="C11" s="113">
        <f aca="true" t="shared" si="0" ref="C11:R11">SUM(C12:C18)</f>
        <v>1</v>
      </c>
      <c r="D11" s="113">
        <f t="shared" si="0"/>
        <v>7</v>
      </c>
      <c r="E11" s="113">
        <f t="shared" si="0"/>
        <v>5</v>
      </c>
      <c r="F11" s="113" t="s">
        <v>191</v>
      </c>
      <c r="G11" s="113">
        <f t="shared" si="0"/>
        <v>2</v>
      </c>
      <c r="H11" s="113" t="s">
        <v>191</v>
      </c>
      <c r="I11" s="113">
        <f t="shared" si="0"/>
        <v>1</v>
      </c>
      <c r="J11" s="113"/>
      <c r="K11" s="113">
        <f t="shared" si="0"/>
        <v>519</v>
      </c>
      <c r="L11" s="113">
        <f t="shared" si="0"/>
        <v>120</v>
      </c>
      <c r="M11" s="113">
        <f t="shared" si="0"/>
        <v>389</v>
      </c>
      <c r="N11" s="113">
        <f t="shared" si="0"/>
        <v>329</v>
      </c>
      <c r="O11" s="113" t="s">
        <v>191</v>
      </c>
      <c r="P11" s="113">
        <f t="shared" si="0"/>
        <v>60</v>
      </c>
      <c r="Q11" s="113" t="s">
        <v>191</v>
      </c>
      <c r="R11" s="113">
        <f t="shared" si="0"/>
        <v>10</v>
      </c>
    </row>
    <row r="12" spans="1:18" s="5" customFormat="1" ht="41.25" customHeight="1">
      <c r="A12" s="29" t="s">
        <v>115</v>
      </c>
      <c r="B12" s="114">
        <f>SUM(C12,D12,H12,I12)</f>
        <v>3</v>
      </c>
      <c r="C12" s="114" t="s">
        <v>101</v>
      </c>
      <c r="D12" s="114">
        <f>SUM(E12:G12)</f>
        <v>3</v>
      </c>
      <c r="E12" s="114">
        <v>3</v>
      </c>
      <c r="F12" s="114" t="s">
        <v>101</v>
      </c>
      <c r="G12" s="114" t="s">
        <v>101</v>
      </c>
      <c r="H12" s="114" t="s">
        <v>101</v>
      </c>
      <c r="I12" s="114" t="s">
        <v>101</v>
      </c>
      <c r="J12" s="56"/>
      <c r="K12" s="114">
        <f>SUM(M12,L12,Q12,R12)</f>
        <v>170</v>
      </c>
      <c r="L12" s="114" t="s">
        <v>101</v>
      </c>
      <c r="M12" s="114">
        <f>SUM(N12:P12)</f>
        <v>170</v>
      </c>
      <c r="N12" s="114">
        <v>170</v>
      </c>
      <c r="O12" s="114" t="s">
        <v>101</v>
      </c>
      <c r="P12" s="114" t="s">
        <v>101</v>
      </c>
      <c r="Q12" s="56" t="s">
        <v>101</v>
      </c>
      <c r="R12" s="56" t="s">
        <v>101</v>
      </c>
    </row>
    <row r="13" spans="1:18" ht="41.25" customHeight="1">
      <c r="A13" s="29" t="s">
        <v>116</v>
      </c>
      <c r="B13" s="114">
        <f>SUM(C13,D13,H13,I13)</f>
        <v>1</v>
      </c>
      <c r="C13" s="114" t="s">
        <v>101</v>
      </c>
      <c r="D13" s="114">
        <f>SUM(E13:G13)</f>
        <v>1</v>
      </c>
      <c r="E13" s="114">
        <v>1</v>
      </c>
      <c r="F13" s="114" t="s">
        <v>101</v>
      </c>
      <c r="G13" s="114" t="s">
        <v>101</v>
      </c>
      <c r="H13" s="114" t="s">
        <v>101</v>
      </c>
      <c r="I13" s="114" t="s">
        <v>101</v>
      </c>
      <c r="J13" s="56"/>
      <c r="K13" s="114">
        <f>SUM(M13,L13,Q13,R13)</f>
        <v>87</v>
      </c>
      <c r="L13" s="114" t="s">
        <v>101</v>
      </c>
      <c r="M13" s="114">
        <f>SUM(N13:P13)</f>
        <v>87</v>
      </c>
      <c r="N13" s="114">
        <v>87</v>
      </c>
      <c r="O13" s="114" t="s">
        <v>101</v>
      </c>
      <c r="P13" s="114" t="s">
        <v>101</v>
      </c>
      <c r="Q13" s="56" t="s">
        <v>101</v>
      </c>
      <c r="R13" s="56" t="s">
        <v>101</v>
      </c>
    </row>
    <row r="14" spans="1:18" ht="41.25" customHeight="1">
      <c r="A14" s="29" t="s">
        <v>117</v>
      </c>
      <c r="B14" s="114">
        <f>SUM(C14,D14,H14,I14)</f>
        <v>1</v>
      </c>
      <c r="C14" s="114" t="s">
        <v>101</v>
      </c>
      <c r="D14" s="114">
        <f>SUM(E14:G14)</f>
        <v>1</v>
      </c>
      <c r="E14" s="114" t="s">
        <v>101</v>
      </c>
      <c r="F14" s="114" t="s">
        <v>101</v>
      </c>
      <c r="G14" s="114">
        <v>1</v>
      </c>
      <c r="H14" s="114" t="s">
        <v>101</v>
      </c>
      <c r="I14" s="114" t="s">
        <v>101</v>
      </c>
      <c r="J14" s="56"/>
      <c r="K14" s="114">
        <f>SUM(M14,L14,Q14,R14)</f>
        <v>30</v>
      </c>
      <c r="L14" s="114" t="s">
        <v>101</v>
      </c>
      <c r="M14" s="114">
        <f>SUM(N14:P14)</f>
        <v>30</v>
      </c>
      <c r="N14" s="114" t="s">
        <v>101</v>
      </c>
      <c r="O14" s="114" t="s">
        <v>101</v>
      </c>
      <c r="P14" s="114">
        <v>30</v>
      </c>
      <c r="Q14" s="56" t="s">
        <v>101</v>
      </c>
      <c r="R14" s="56" t="s">
        <v>101</v>
      </c>
    </row>
    <row r="15" spans="1:18" ht="41.25" customHeight="1">
      <c r="A15" s="29" t="s">
        <v>118</v>
      </c>
      <c r="B15" s="114">
        <f>SUM(C15,D15,H15,I15)</f>
        <v>4</v>
      </c>
      <c r="C15" s="114">
        <v>1</v>
      </c>
      <c r="D15" s="114">
        <v>2</v>
      </c>
      <c r="E15" s="114">
        <v>1</v>
      </c>
      <c r="F15" s="114" t="s">
        <v>101</v>
      </c>
      <c r="G15" s="114">
        <v>1</v>
      </c>
      <c r="H15" s="114" t="s">
        <v>101</v>
      </c>
      <c r="I15" s="114">
        <v>1</v>
      </c>
      <c r="J15" s="56"/>
      <c r="K15" s="114">
        <f>SUM(M15,L15,Q15,R15)</f>
        <v>232</v>
      </c>
      <c r="L15" s="114">
        <v>120</v>
      </c>
      <c r="M15" s="114">
        <f>SUM(N15:P15)</f>
        <v>102</v>
      </c>
      <c r="N15" s="114">
        <v>72</v>
      </c>
      <c r="O15" s="114" t="s">
        <v>101</v>
      </c>
      <c r="P15" s="114">
        <v>30</v>
      </c>
      <c r="Q15" s="56" t="s">
        <v>101</v>
      </c>
      <c r="R15" s="56">
        <v>10</v>
      </c>
    </row>
    <row r="16" spans="1:18" ht="41.25" customHeight="1">
      <c r="A16" s="29" t="s">
        <v>119</v>
      </c>
      <c r="B16" s="114" t="s">
        <v>102</v>
      </c>
      <c r="C16" s="114" t="s">
        <v>101</v>
      </c>
      <c r="D16" s="114" t="s">
        <v>102</v>
      </c>
      <c r="E16" s="114" t="s">
        <v>101</v>
      </c>
      <c r="F16" s="114" t="s">
        <v>101</v>
      </c>
      <c r="G16" s="114" t="s">
        <v>101</v>
      </c>
      <c r="H16" s="114" t="s">
        <v>101</v>
      </c>
      <c r="I16" s="114" t="s">
        <v>101</v>
      </c>
      <c r="J16" s="56"/>
      <c r="K16" s="114" t="s">
        <v>102</v>
      </c>
      <c r="L16" s="114" t="s">
        <v>101</v>
      </c>
      <c r="M16" s="114" t="s">
        <v>102</v>
      </c>
      <c r="N16" s="114" t="s">
        <v>101</v>
      </c>
      <c r="O16" s="114" t="s">
        <v>101</v>
      </c>
      <c r="P16" s="114" t="s">
        <v>101</v>
      </c>
      <c r="Q16" s="56" t="s">
        <v>101</v>
      </c>
      <c r="R16" s="56" t="s">
        <v>101</v>
      </c>
    </row>
    <row r="17" spans="1:18" ht="41.25" customHeight="1">
      <c r="A17" s="29" t="s">
        <v>120</v>
      </c>
      <c r="B17" s="114" t="s">
        <v>102</v>
      </c>
      <c r="C17" s="114" t="s">
        <v>101</v>
      </c>
      <c r="D17" s="114" t="s">
        <v>102</v>
      </c>
      <c r="E17" s="114" t="s">
        <v>101</v>
      </c>
      <c r="F17" s="114" t="s">
        <v>101</v>
      </c>
      <c r="G17" s="114" t="s">
        <v>101</v>
      </c>
      <c r="H17" s="114" t="s">
        <v>101</v>
      </c>
      <c r="I17" s="114" t="s">
        <v>101</v>
      </c>
      <c r="J17" s="56"/>
      <c r="K17" s="114" t="s">
        <v>102</v>
      </c>
      <c r="L17" s="114" t="s">
        <v>101</v>
      </c>
      <c r="M17" s="114" t="s">
        <v>102</v>
      </c>
      <c r="N17" s="114" t="s">
        <v>101</v>
      </c>
      <c r="O17" s="114" t="s">
        <v>101</v>
      </c>
      <c r="P17" s="114" t="s">
        <v>101</v>
      </c>
      <c r="Q17" s="56" t="s">
        <v>101</v>
      </c>
      <c r="R17" s="56" t="s">
        <v>101</v>
      </c>
    </row>
    <row r="18" spans="1:18" ht="41.25" customHeight="1" thickBot="1">
      <c r="A18" s="32" t="s">
        <v>121</v>
      </c>
      <c r="B18" s="116" t="s">
        <v>102</v>
      </c>
      <c r="C18" s="115" t="s">
        <v>101</v>
      </c>
      <c r="D18" s="115" t="s">
        <v>102</v>
      </c>
      <c r="E18" s="115" t="s">
        <v>101</v>
      </c>
      <c r="F18" s="115" t="s">
        <v>101</v>
      </c>
      <c r="G18" s="115" t="s">
        <v>101</v>
      </c>
      <c r="H18" s="115" t="s">
        <v>101</v>
      </c>
      <c r="I18" s="115" t="s">
        <v>101</v>
      </c>
      <c r="J18" s="115"/>
      <c r="K18" s="115" t="s">
        <v>102</v>
      </c>
      <c r="L18" s="115" t="s">
        <v>101</v>
      </c>
      <c r="M18" s="115" t="s">
        <v>102</v>
      </c>
      <c r="N18" s="115" t="s">
        <v>101</v>
      </c>
      <c r="O18" s="115" t="s">
        <v>101</v>
      </c>
      <c r="P18" s="115" t="s">
        <v>101</v>
      </c>
      <c r="Q18" s="115" t="s">
        <v>101</v>
      </c>
      <c r="R18" s="115" t="s">
        <v>101</v>
      </c>
    </row>
    <row r="19" ht="14.25" thickTop="1">
      <c r="A19" s="34" t="s">
        <v>122</v>
      </c>
    </row>
  </sheetData>
  <mergeCells count="6">
    <mergeCell ref="K1:R1"/>
    <mergeCell ref="A1:I1"/>
    <mergeCell ref="B3:I3"/>
    <mergeCell ref="D4:G4"/>
    <mergeCell ref="K3:R3"/>
    <mergeCell ref="M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사회보장&amp;R&amp;"굴림체,굵게"&amp;12Health &amp;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사회진흥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장수군청</dc:creator>
  <cp:keywords/>
  <dc:description/>
  <cp:lastModifiedBy>장수군청</cp:lastModifiedBy>
  <cp:lastPrinted>2006-11-27T01:46:32Z</cp:lastPrinted>
  <dcterms:created xsi:type="dcterms:W3CDTF">2006-07-27T08:17:40Z</dcterms:created>
  <dcterms:modified xsi:type="dcterms:W3CDTF">2006-12-01T04:49:49Z</dcterms:modified>
  <cp:category/>
  <cp:version/>
  <cp:contentType/>
  <cp:contentStatus/>
</cp:coreProperties>
</file>