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520" windowHeight="6330" tabRatio="832" firstSheet="1" activeTab="1"/>
  </bookViews>
  <sheets>
    <sheet name="----" sheetId="1" state="veryHidden" r:id="rId1"/>
    <sheet name="11.정부양곡가공공장" sheetId="2" r:id="rId2"/>
    <sheet name="12.농업협동조합" sheetId="3" r:id="rId3"/>
    <sheet name="12-1.축산·산림협동조합" sheetId="4" r:id="rId4"/>
    <sheet name="13.농업용기계보유" sheetId="5" r:id="rId5"/>
    <sheet name="14.비료공급" sheetId="6" r:id="rId6"/>
    <sheet name="15.가축사육가구및마리" sheetId="7" r:id="rId7"/>
    <sheet name="16.가축전염병발생" sheetId="8" r:id="rId8"/>
    <sheet name="17.가축전염병예방주사실적" sheetId="9" r:id="rId9"/>
    <sheet name="18.수의사분포" sheetId="10" r:id="rId10"/>
    <sheet name="19.도축검사" sheetId="11" r:id="rId11"/>
    <sheet name="20.배합사료생산" sheetId="12" r:id="rId12"/>
    <sheet name="21. 축산물 위생관계업소" sheetId="13" r:id="rId13"/>
  </sheets>
  <definedNames>
    <definedName name="aaa">#REF!</definedName>
    <definedName name="_xlnm.Print_Area" localSheetId="1">'11.정부양곡가공공장'!$A$1:$I$19</definedName>
    <definedName name="Z_006A9FB7_550E_4948_8970_6DB702D2890D_.wvu.Cols" localSheetId="2" hidden="1">'12.농업협동조합'!#REF!</definedName>
    <definedName name="Z_26255AA1_3E23_11D9_BC3A_444553540000_.wvu.PrintArea" localSheetId="1" hidden="1">'11.정부양곡가공공장'!$A$1:$I$19</definedName>
    <definedName name="Z_26255AA1_3E23_11D9_BC3A_444553540000_.wvu.PrintArea" localSheetId="4" hidden="1">'13.농업용기계보유'!$A$1:$X$20</definedName>
    <definedName name="Z_26255AA1_3E23_11D9_BC3A_444553540000_.wvu.PrintArea" localSheetId="9" hidden="1">'18.수의사분포'!$A$1:$M$19</definedName>
    <definedName name="Z_C89D4323_3E22_11D9_A80D_00E098994FA3_.wvu.PrintArea" localSheetId="1" hidden="1">'11.정부양곡가공공장'!$A$1:$I$19</definedName>
    <definedName name="Z_C89D4323_3E22_11D9_A80D_00E098994FA3_.wvu.PrintArea" localSheetId="4" hidden="1">'13.농업용기계보유'!$A$1:$X$20</definedName>
    <definedName name="Z_C89D4323_3E22_11D9_A80D_00E098994FA3_.wvu.PrintArea" localSheetId="9" hidden="1">'18.수의사분포'!$A$1:$M$19</definedName>
    <definedName name="Z_CAC0B960_20BF_11D8_A0D3_009008A182C2_.wvu.PrintArea" localSheetId="1" hidden="1">'11.정부양곡가공공장'!$A$1:$I$19</definedName>
    <definedName name="Z_CAC0B960_20BF_11D8_A0D3_009008A182C2_.wvu.PrintArea" localSheetId="4" hidden="1">'13.농업용기계보유'!$A$1:$X$20</definedName>
  </definedNames>
  <calcPr fullCalcOnLoad="1"/>
</workbook>
</file>

<file path=xl/comments11.xml><?xml version="1.0" encoding="utf-8"?>
<comments xmlns="http://schemas.openxmlformats.org/spreadsheetml/2006/main">
  <authors>
    <author>장수군청</author>
  </authors>
  <commentList>
    <comment ref="G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  <comment ref="N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<sst xmlns="http://schemas.openxmlformats.org/spreadsheetml/2006/main" count="1409" uniqueCount="418">
  <si>
    <t>계</t>
  </si>
  <si>
    <t>여</t>
  </si>
  <si>
    <t>Number  of</t>
  </si>
  <si>
    <t>Union</t>
  </si>
  <si>
    <t>Credit</t>
  </si>
  <si>
    <t>members</t>
  </si>
  <si>
    <t>Total</t>
  </si>
  <si>
    <t>Male</t>
  </si>
  <si>
    <t>Female</t>
  </si>
  <si>
    <t>Purchase</t>
  </si>
  <si>
    <t>Sale</t>
  </si>
  <si>
    <t>Processing</t>
  </si>
  <si>
    <t>Mutual aid</t>
  </si>
  <si>
    <t>Banking fund</t>
  </si>
  <si>
    <t>Time and savings deposits</t>
  </si>
  <si>
    <t>Demand  deposits</t>
  </si>
  <si>
    <t>tillers</t>
  </si>
  <si>
    <t>Unit :  M/T</t>
  </si>
  <si>
    <t>중과석</t>
  </si>
  <si>
    <t>용성인비</t>
  </si>
  <si>
    <t>용과린</t>
  </si>
  <si>
    <t>복합비료</t>
  </si>
  <si>
    <t>Triple</t>
  </si>
  <si>
    <t>Fused</t>
  </si>
  <si>
    <t>Sup Fused</t>
  </si>
  <si>
    <t xml:space="preserve">Complex </t>
  </si>
  <si>
    <t>Others</t>
  </si>
  <si>
    <t>Sup. phos</t>
  </si>
  <si>
    <t>phos</t>
  </si>
  <si>
    <t>Pot.  chlo.</t>
  </si>
  <si>
    <t>Phos.</t>
  </si>
  <si>
    <t>Fertilizer</t>
  </si>
  <si>
    <t>Unit : Head</t>
  </si>
  <si>
    <t>Native cattle</t>
  </si>
  <si>
    <t>Pig</t>
  </si>
  <si>
    <t>Chicken</t>
  </si>
  <si>
    <t>Horses</t>
  </si>
  <si>
    <t>Households</t>
  </si>
  <si>
    <t>Head</t>
  </si>
  <si>
    <t>개</t>
  </si>
  <si>
    <t>Rabbit</t>
  </si>
  <si>
    <t>Dog</t>
  </si>
  <si>
    <t>Others</t>
  </si>
  <si>
    <t>Unit : Person</t>
  </si>
  <si>
    <t>개업수의</t>
  </si>
  <si>
    <t>Admini-</t>
  </si>
  <si>
    <t>Public</t>
  </si>
  <si>
    <t>stration</t>
  </si>
  <si>
    <t>School</t>
  </si>
  <si>
    <t>Group</t>
  </si>
  <si>
    <t>Alive Weight</t>
  </si>
  <si>
    <t>For chicken</t>
  </si>
  <si>
    <t>For swine</t>
  </si>
  <si>
    <t>For beef cattle</t>
  </si>
  <si>
    <t xml:space="preserve"> 공    장    수</t>
  </si>
  <si>
    <t>연   별</t>
  </si>
  <si>
    <t>정      미</t>
  </si>
  <si>
    <t>정      맥</t>
  </si>
  <si>
    <t>조 합 수</t>
  </si>
  <si>
    <t xml:space="preserve">남 </t>
  </si>
  <si>
    <t>금 융 자 금</t>
  </si>
  <si>
    <t>저 축 성 예 금</t>
  </si>
  <si>
    <t>요 구 불 예 금</t>
  </si>
  <si>
    <t>단위 : 대</t>
  </si>
  <si>
    <t>단위 : M/T</t>
  </si>
  <si>
    <t>질 소 질</t>
  </si>
  <si>
    <t>인 산 질</t>
  </si>
  <si>
    <t>가 리 질</t>
  </si>
  <si>
    <t xml:space="preserve">계 </t>
  </si>
  <si>
    <t>유  안</t>
  </si>
  <si>
    <t>요  소</t>
  </si>
  <si>
    <t>Nitrogenous</t>
  </si>
  <si>
    <t>Phosphate</t>
  </si>
  <si>
    <t>Potash</t>
  </si>
  <si>
    <t>Am. Sul</t>
  </si>
  <si>
    <t>Urea</t>
  </si>
  <si>
    <t>Sup phos</t>
  </si>
  <si>
    <t>산    양</t>
  </si>
  <si>
    <t>면    양</t>
  </si>
  <si>
    <t>마 리 수</t>
  </si>
  <si>
    <t>사    슴</t>
  </si>
  <si>
    <t>토    끼</t>
  </si>
  <si>
    <t>오   리</t>
  </si>
  <si>
    <t>칠 면 조</t>
  </si>
  <si>
    <t>거   위</t>
  </si>
  <si>
    <t>꿀    벌</t>
  </si>
  <si>
    <t>단위 : 마리</t>
  </si>
  <si>
    <t>광  견  병</t>
  </si>
  <si>
    <t>추  백  리</t>
  </si>
  <si>
    <t>탄저 · 기종저</t>
  </si>
  <si>
    <t>기      타</t>
  </si>
  <si>
    <t>단위 : 명</t>
  </si>
  <si>
    <t>행    정</t>
  </si>
  <si>
    <t>연    구</t>
  </si>
  <si>
    <t>공 수 의</t>
  </si>
  <si>
    <t>학    교</t>
  </si>
  <si>
    <t>단    체</t>
  </si>
  <si>
    <t>기    타</t>
  </si>
  <si>
    <t>생   체   량</t>
  </si>
  <si>
    <t>지   육   량</t>
  </si>
  <si>
    <t>두        수</t>
  </si>
  <si>
    <t>합      계</t>
  </si>
  <si>
    <t>양  계  용</t>
  </si>
  <si>
    <t>양  돈  용</t>
  </si>
  <si>
    <t>낙  농  용</t>
  </si>
  <si>
    <t>비  육  용</t>
  </si>
  <si>
    <t>연   별</t>
  </si>
  <si>
    <t>읍면별</t>
  </si>
  <si>
    <t>Year &amp;</t>
  </si>
  <si>
    <t>Eup Myeon</t>
  </si>
  <si>
    <t>Daily</t>
  </si>
  <si>
    <t>장수읍
Jangsu-eup</t>
  </si>
  <si>
    <t>장계면
Janggye-myeon</t>
  </si>
  <si>
    <t>DISTRIBUTION OF FARMERS COOPERATIVE
ASSOCIATION(Cont'd)</t>
  </si>
  <si>
    <t>Year &amp;</t>
  </si>
  <si>
    <t>Unit :  number, person, million won</t>
  </si>
  <si>
    <t>INFECTIOUS LIVESTOCK DISEASES BY CASE</t>
  </si>
  <si>
    <t>-</t>
  </si>
  <si>
    <t>산서면
Sanseo-myeon</t>
  </si>
  <si>
    <t>번암면
Beonam-myeon</t>
  </si>
  <si>
    <t>천천면
Cheoncheon-myeon</t>
  </si>
  <si>
    <t>계남면
Gyenam-myeon</t>
  </si>
  <si>
    <t>계북면
Gyebuk-myeon</t>
  </si>
  <si>
    <t>By  Different Occupation</t>
  </si>
  <si>
    <t>염화가리</t>
  </si>
  <si>
    <t>NATIONAL AGRICULTURAL COOPERATIVE
FEDERATION</t>
  </si>
  <si>
    <t>SUPPLY OF ARTIFICIAL FERTILIZER</t>
  </si>
  <si>
    <t xml:space="preserve"> 농 업 협 동 조 합(속)</t>
  </si>
  <si>
    <t>단위 : 개, 명, 백만원</t>
  </si>
  <si>
    <t xml:space="preserve">조합원수 </t>
  </si>
  <si>
    <t>조합별</t>
  </si>
  <si>
    <t>판  매</t>
  </si>
  <si>
    <t>구   매</t>
  </si>
  <si>
    <t>생활물자</t>
  </si>
  <si>
    <t>가  공</t>
  </si>
  <si>
    <t>창  고</t>
  </si>
  <si>
    <t>운  송</t>
  </si>
  <si>
    <t>공   제</t>
  </si>
  <si>
    <t xml:space="preserve">이용기타 </t>
  </si>
  <si>
    <t>정 책 자 금</t>
  </si>
  <si>
    <t>Union</t>
  </si>
  <si>
    <t>unions</t>
  </si>
  <si>
    <t>commodities</t>
  </si>
  <si>
    <t>Warehouse</t>
  </si>
  <si>
    <t>Transportion</t>
  </si>
  <si>
    <t>Others</t>
  </si>
  <si>
    <t>Policy fund</t>
  </si>
  <si>
    <t>장수농협
Jangsu-nonghyup</t>
  </si>
  <si>
    <t>장계농협
Janggye-nonghyup</t>
  </si>
  <si>
    <t>자료 : 농협(장수,장계)</t>
  </si>
  <si>
    <t xml:space="preserve">                 성       분      별                  Elements   of   fertilizer</t>
  </si>
  <si>
    <t>기    타</t>
  </si>
  <si>
    <t>과 석</t>
  </si>
  <si>
    <t>Year</t>
  </si>
  <si>
    <t>-</t>
  </si>
  <si>
    <t>자료 : 농협중앙회</t>
  </si>
  <si>
    <t>NUMBER OF FARM HOUSEHOLDS AND HEADS                            
 OF LIVESTOCK AND POULTRY</t>
  </si>
  <si>
    <r>
      <t>한   육   우</t>
    </r>
    <r>
      <rPr>
        <vertAlign val="superscript"/>
        <sz val="9"/>
        <rFont val="새굴림"/>
        <family val="1"/>
      </rPr>
      <t>1)</t>
    </r>
  </si>
  <si>
    <r>
      <t>젖      소</t>
    </r>
    <r>
      <rPr>
        <vertAlign val="superscript"/>
        <sz val="9"/>
        <rFont val="새굴림"/>
        <family val="1"/>
      </rPr>
      <t>1)</t>
    </r>
  </si>
  <si>
    <r>
      <t>돼      지</t>
    </r>
    <r>
      <rPr>
        <vertAlign val="superscript"/>
        <sz val="9"/>
        <rFont val="새굴림"/>
        <family val="1"/>
      </rPr>
      <t>1)</t>
    </r>
  </si>
  <si>
    <r>
      <t>닭</t>
    </r>
    <r>
      <rPr>
        <vertAlign val="superscript"/>
        <sz val="9"/>
        <rFont val="새굴림"/>
        <family val="1"/>
      </rPr>
      <t>1)</t>
    </r>
  </si>
  <si>
    <t>마    필</t>
  </si>
  <si>
    <t>Dairy cattle</t>
  </si>
  <si>
    <t>Goats</t>
  </si>
  <si>
    <t>Sheep</t>
  </si>
  <si>
    <t>Year</t>
  </si>
  <si>
    <t>Deer</t>
  </si>
  <si>
    <t>Ducks</t>
  </si>
  <si>
    <t>Turkeys</t>
  </si>
  <si>
    <t>Goose</t>
  </si>
  <si>
    <t>Bees</t>
  </si>
  <si>
    <t>마 리 수</t>
  </si>
  <si>
    <t>주 : 1) 12월 1일 기준이며 나머지 가축은 6월말 기준임.</t>
  </si>
  <si>
    <t>Based on Dec. I and dthers based on June 30</t>
  </si>
  <si>
    <t>기종저</t>
  </si>
  <si>
    <t>뉴 캐 슬 병</t>
  </si>
  <si>
    <t xml:space="preserve">기   타 </t>
  </si>
  <si>
    <t>Pig</t>
  </si>
  <si>
    <t>Black leg</t>
  </si>
  <si>
    <t>pig Cholera</t>
  </si>
  <si>
    <t>erysipelas</t>
  </si>
  <si>
    <t>Hydrophobia</t>
  </si>
  <si>
    <t>Newcastle</t>
  </si>
  <si>
    <t>Pullorm Disease</t>
  </si>
  <si>
    <t>Otehrs</t>
  </si>
  <si>
    <t>LIVESTOCK VACCINATED AGAIST INFECTIOUS
DISEASES</t>
  </si>
  <si>
    <t>PRODUCTION OF ASSORTED FEED</t>
  </si>
  <si>
    <t>For dairy cattle</t>
  </si>
  <si>
    <t>NUMBER OF VETERINARIANS</t>
  </si>
  <si>
    <t>INSPECTION OF SLAUGHTERED LIVESTOCK</t>
  </si>
  <si>
    <t>LIVESTOCK ·FOREST COOPERATIVE FEDERATION</t>
  </si>
  <si>
    <t>축산·산림협동조합(속)</t>
  </si>
  <si>
    <t>자료 : 장수축협, 장수산림협동조합</t>
  </si>
  <si>
    <t>장수축협
Jangsu-chughyup</t>
  </si>
  <si>
    <t>장수산림조합
Jangsu-sanrimjohap</t>
  </si>
  <si>
    <t>Total</t>
  </si>
  <si>
    <t>Male</t>
  </si>
  <si>
    <t>Female</t>
  </si>
  <si>
    <t>-</t>
  </si>
  <si>
    <t xml:space="preserve">Livestock </t>
  </si>
  <si>
    <t>자료 : 축산과</t>
  </si>
  <si>
    <t>12. 농 업 협 동 조 합</t>
  </si>
  <si>
    <t>12-1. 축산·산림 협 동 조 합</t>
  </si>
  <si>
    <t>13. 농업용 기계보유</t>
  </si>
  <si>
    <t>14. 비  료  공  급</t>
  </si>
  <si>
    <t>15. 가축사육가구 및 마리</t>
  </si>
  <si>
    <t>17.  가축전염병 예방주사 실적</t>
  </si>
  <si>
    <t>18. 수 의 사 분 포</t>
  </si>
  <si>
    <t>19. 도  축  검  사</t>
  </si>
  <si>
    <t>20. 배 합 사 료 생 산</t>
  </si>
  <si>
    <t>11. 정부양곡 가공공장</t>
  </si>
  <si>
    <t xml:space="preserve"> PROCESSING PLANTS OF GOVERNMENT-
CONTROLLED GRAINS</t>
  </si>
  <si>
    <t>단위 : 개</t>
  </si>
  <si>
    <t>Unit : number</t>
  </si>
  <si>
    <t>연   별</t>
  </si>
  <si>
    <t>원      동     기 Motor (HP)</t>
  </si>
  <si>
    <t>생     산     능    력(t/일)      Product capacity(t/day)</t>
  </si>
  <si>
    <t>읍면별</t>
  </si>
  <si>
    <t>전  동  기</t>
  </si>
  <si>
    <t>발   동   기</t>
  </si>
  <si>
    <t>압    맥</t>
  </si>
  <si>
    <t>제    분</t>
  </si>
  <si>
    <t>Year &amp;</t>
  </si>
  <si>
    <t>No. of  Plants</t>
  </si>
  <si>
    <t>Electric motors</t>
  </si>
  <si>
    <t>Motors</t>
  </si>
  <si>
    <t>Polished rice</t>
  </si>
  <si>
    <t>Polished barley</t>
  </si>
  <si>
    <t>Pressed wheat</t>
  </si>
  <si>
    <t>Flour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</si>
  <si>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</si>
  <si>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</si>
  <si>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</si>
  <si>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</si>
  <si>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</si>
  <si>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</si>
  <si>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</si>
  <si>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농업소득과</t>
  </si>
  <si>
    <t>직 원 수(명)      Number  of  staff</t>
  </si>
  <si>
    <t>주요경제사업실적</t>
  </si>
  <si>
    <t>Major Economic Business</t>
  </si>
  <si>
    <t>연중여신실적       Credit business  by  the  whole  year</t>
  </si>
  <si>
    <t>연말현재수신잔고      Balance in deposit as of year-end</t>
  </si>
  <si>
    <t>AGRICULTURAL MACHINERY HOLDINGS</t>
  </si>
  <si>
    <t>농업용 기계보유(속)</t>
  </si>
  <si>
    <t>AGRICULTURAL MACHINERY HOLDINGS(Cont'd)</t>
  </si>
  <si>
    <t>Unit :  each</t>
  </si>
  <si>
    <t>Unit : each</t>
  </si>
  <si>
    <t>총계</t>
  </si>
  <si>
    <t>동력</t>
  </si>
  <si>
    <t>농용트렉터</t>
  </si>
  <si>
    <t>스피드</t>
  </si>
  <si>
    <t>수도 일반용</t>
  </si>
  <si>
    <t>동력이앙기</t>
  </si>
  <si>
    <t>관리기</t>
  </si>
  <si>
    <t>바인더</t>
  </si>
  <si>
    <t>콤바인</t>
  </si>
  <si>
    <t>곡물건조기</t>
  </si>
  <si>
    <t>농산물건조기</t>
  </si>
  <si>
    <t>농업용</t>
  </si>
  <si>
    <t>경운기</t>
  </si>
  <si>
    <t>Farm Tractors</t>
  </si>
  <si>
    <t>스프레이어(SS기)</t>
  </si>
  <si>
    <t>방제기</t>
  </si>
  <si>
    <t>Rice transplanter</t>
  </si>
  <si>
    <t>Combine</t>
  </si>
  <si>
    <t>난방기</t>
  </si>
  <si>
    <t>power</t>
  </si>
  <si>
    <t>계</t>
  </si>
  <si>
    <t>소형</t>
  </si>
  <si>
    <t>중형</t>
  </si>
  <si>
    <t>대형</t>
  </si>
  <si>
    <t>Speed</t>
  </si>
  <si>
    <t>SS for</t>
  </si>
  <si>
    <t>보행형</t>
  </si>
  <si>
    <t>승용형</t>
  </si>
  <si>
    <t>3조이하</t>
  </si>
  <si>
    <t>4조</t>
  </si>
  <si>
    <t>5조이상</t>
  </si>
  <si>
    <t>Grain</t>
  </si>
  <si>
    <t>Agri Products</t>
  </si>
  <si>
    <t>total</t>
  </si>
  <si>
    <t>Small</t>
  </si>
  <si>
    <t>Medium</t>
  </si>
  <si>
    <t>Big</t>
  </si>
  <si>
    <t>Splayer</t>
  </si>
  <si>
    <t>Paddy Field</t>
  </si>
  <si>
    <t>Walking</t>
  </si>
  <si>
    <t>Riding</t>
  </si>
  <si>
    <t>Controller</t>
  </si>
  <si>
    <t>Binder</t>
  </si>
  <si>
    <t>3Rows ↓</t>
  </si>
  <si>
    <t>4Rows</t>
  </si>
  <si>
    <t>5Rows ↑</t>
  </si>
  <si>
    <t>Dryer</t>
  </si>
  <si>
    <t>Farm Heater</t>
  </si>
  <si>
    <t>자료 : 농업소득과</t>
  </si>
  <si>
    <t>종  류  별</t>
  </si>
  <si>
    <t>종  류  별       By         kind</t>
  </si>
  <si>
    <t>단위 : 가구, 마리</t>
  </si>
  <si>
    <t>Unit :Household,  head</t>
  </si>
  <si>
    <t>사육가구</t>
  </si>
  <si>
    <t>Unit : Household, head</t>
  </si>
  <si>
    <t>16. 가 축 전 염 병 발 생</t>
  </si>
  <si>
    <t>광견병</t>
  </si>
  <si>
    <t>Anthrax, Black leg</t>
  </si>
  <si>
    <t>Pig cholera</t>
  </si>
  <si>
    <t>Rabies</t>
  </si>
  <si>
    <t xml:space="preserve">직       업       별  </t>
  </si>
  <si>
    <t>남</t>
  </si>
  <si>
    <t>여</t>
  </si>
  <si>
    <t>Practicting</t>
  </si>
  <si>
    <t>Reserch</t>
  </si>
  <si>
    <t>Veterinarian</t>
  </si>
  <si>
    <t>단위 : 마리, Ton</t>
  </si>
  <si>
    <t>Unit : Head, Ton</t>
  </si>
  <si>
    <t>소     Cattle</t>
  </si>
  <si>
    <t>돼   지     Pig</t>
  </si>
  <si>
    <t xml:space="preserve">닭     Fowl   </t>
  </si>
  <si>
    <t>기    타     Others</t>
  </si>
  <si>
    <t>두 수</t>
  </si>
  <si>
    <t>Carcass</t>
  </si>
  <si>
    <t>Alive Weight</t>
  </si>
  <si>
    <t>Weight</t>
  </si>
  <si>
    <t>21. 축산물 위생관계업소</t>
  </si>
  <si>
    <t>NUMBER OF LICENSED LIVESTOCK PRODUCTS PREMISED
BY BUSINESS TYPE</t>
  </si>
  <si>
    <t>단위 : 개소</t>
  </si>
  <si>
    <t>Unit : establishment</t>
  </si>
  <si>
    <t xml:space="preserve">합  계 </t>
  </si>
  <si>
    <r>
      <t>도축업</t>
    </r>
  </si>
  <si>
    <t>집유업</t>
  </si>
  <si>
    <t>축산물 가공업   Livestock products processing business</t>
  </si>
  <si>
    <t>축산물</t>
  </si>
  <si>
    <t>축산물 판매업   Livestock products sales business</t>
  </si>
  <si>
    <t>소   계</t>
  </si>
  <si>
    <t>식   육</t>
  </si>
  <si>
    <t>식육포장</t>
  </si>
  <si>
    <r>
      <t>유가공업</t>
    </r>
  </si>
  <si>
    <t>알가공업</t>
  </si>
  <si>
    <t>보관업</t>
  </si>
  <si>
    <t>운반업</t>
  </si>
  <si>
    <t>식  육</t>
  </si>
  <si>
    <t>식육부산물</t>
  </si>
  <si>
    <t>우유류</t>
  </si>
  <si>
    <t>축산물수입</t>
  </si>
  <si>
    <t>연  별</t>
  </si>
  <si>
    <t>가공업</t>
  </si>
  <si>
    <t>처리업</t>
  </si>
  <si>
    <t>Livestock</t>
  </si>
  <si>
    <t>판매업</t>
  </si>
  <si>
    <t>전문판매업</t>
  </si>
  <si>
    <t>Year</t>
  </si>
  <si>
    <t xml:space="preserve">Milk </t>
  </si>
  <si>
    <t xml:space="preserve">Meat </t>
  </si>
  <si>
    <t>Meat</t>
  </si>
  <si>
    <t xml:space="preserve">Egg </t>
  </si>
  <si>
    <t xml:space="preserve">products </t>
  </si>
  <si>
    <t>Meat by-pro</t>
  </si>
  <si>
    <t>Milk</t>
  </si>
  <si>
    <t>Livestock pro</t>
  </si>
  <si>
    <t>slaughter</t>
  </si>
  <si>
    <t>collection</t>
  </si>
  <si>
    <t xml:space="preserve">processing </t>
  </si>
  <si>
    <t>wrapping</t>
  </si>
  <si>
    <t>storing</t>
  </si>
  <si>
    <t>transportation</t>
  </si>
  <si>
    <t>sales</t>
  </si>
  <si>
    <t xml:space="preserve">ducts sales </t>
  </si>
  <si>
    <t>products sales</t>
  </si>
  <si>
    <t>ducts  import</t>
  </si>
  <si>
    <t>Total</t>
  </si>
  <si>
    <t>business</t>
  </si>
  <si>
    <t>Sub total</t>
  </si>
  <si>
    <t>sales business</t>
  </si>
  <si>
    <t>-</t>
  </si>
  <si>
    <t>자료 : 축산과</t>
  </si>
  <si>
    <t>LIVESTOCK FOREST COOPERATIVE FEDERATION(Cont'd)</t>
  </si>
  <si>
    <t>재 정 자 금</t>
  </si>
  <si>
    <t>Government fund</t>
  </si>
  <si>
    <t>돼지콜레라</t>
  </si>
  <si>
    <t>돼지단독</t>
  </si>
  <si>
    <t>돼지오제스키병</t>
  </si>
  <si>
    <t>Aujeszky's</t>
  </si>
  <si>
    <t>소전염성</t>
  </si>
  <si>
    <t>비기관염</t>
  </si>
  <si>
    <t>Infectious ovine</t>
  </si>
  <si>
    <t>rhinotracheities</t>
  </si>
  <si>
    <t>돼지</t>
  </si>
  <si>
    <t>일본뇌염</t>
  </si>
  <si>
    <t>Japanese</t>
  </si>
  <si>
    <t>encephalitis</t>
  </si>
  <si>
    <t>돼지전염성</t>
  </si>
  <si>
    <t>위장병</t>
  </si>
  <si>
    <t>Transmissible</t>
  </si>
  <si>
    <t>gastroenteritis</t>
  </si>
  <si>
    <t>오제스키병</t>
  </si>
  <si>
    <t>Aujeszky's</t>
  </si>
  <si>
    <t>뉴캐슬별</t>
  </si>
  <si>
    <t>소유행열</t>
  </si>
  <si>
    <t>Bovine</t>
  </si>
  <si>
    <t>epidemic fever</t>
  </si>
  <si>
    <t>소아까바네병</t>
  </si>
  <si>
    <t>Akabane</t>
  </si>
  <si>
    <t>disease</t>
  </si>
  <si>
    <t>돼지콜레라</t>
  </si>
  <si>
    <t>성      별</t>
  </si>
  <si>
    <t>장수축협
Jangsu-chughyup</t>
  </si>
  <si>
    <t>장계농협
Janggye-nonghyup</t>
  </si>
  <si>
    <t>장수농협
Jangsu-nonghyup</t>
  </si>
  <si>
    <t>장수산림조합
Jangsu-sanrimjohap</t>
  </si>
  <si>
    <t>PED,응애,노제마</t>
  </si>
  <si>
    <t>부화장 발급
예방접종 
증명서 
확인후 공급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</si>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</sst>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7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;&quot;\&quot;&quot;\&quot;&quot;\&quot;&quot;\&quot;\(#,##0&quot;\&quot;&quot;\&quot;&quot;\&quot;&quot;\&quot;\)"/>
    <numFmt numFmtId="187" formatCode="#.0"/>
    <numFmt numFmtId="188" formatCode="_-* #,##0.0_-;\-* #,##0.0_-;_-* &quot;-&quot;_-;_-@_-"/>
    <numFmt numFmtId="189" formatCode="#,##0_ "/>
    <numFmt numFmtId="190" formatCode="0.0"/>
    <numFmt numFmtId="191" formatCode="_ * #,##0.00_ ;_ * \-#,##0.00_ ;_ * &quot;-&quot;_ ;_ @_ "/>
    <numFmt numFmtId="192" formatCode="0.00_ "/>
    <numFmt numFmtId="193" formatCode="#,###"/>
    <numFmt numFmtId="194" formatCode="#,##0\ "/>
    <numFmt numFmtId="195" formatCode="##0"/>
    <numFmt numFmtId="196" formatCode="#,"/>
    <numFmt numFmtId="197" formatCode="#,##0_);[Red]\(#,##0\)"/>
    <numFmt numFmtId="198" formatCode="#,##0.0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_-* #,##0.0_-;\-* #,##0.0_-;_-* &quot;-&quot;?_-;_-@_-"/>
    <numFmt numFmtId="207" formatCode="&quot;\&quot;#,##0;&quot;\&quot;\-#,##0"/>
    <numFmt numFmtId="208" formatCode="&quot;\&quot;#,##0;[Red]&quot;\&quot;\-#,##0"/>
    <numFmt numFmtId="209" formatCode="&quot;\&quot;#,##0.00;&quot;\&quot;\-#,##0.00"/>
    <numFmt numFmtId="210" formatCode="&quot;\&quot;#,##0.00;[Red]&quot;\&quot;\-#,##0.00"/>
    <numFmt numFmtId="211" formatCode="_ &quot;\&quot;* #,##0_ ;_ &quot;\&quot;* \-#,##0_ ;_ &quot;\&quot;* &quot;-&quot;_ ;_ @_ "/>
    <numFmt numFmtId="212" formatCode="_ &quot;\&quot;* #,##0.00_ ;_ &quot;\&quot;* \-#,##0.00_ ;_ &quot;\&quot;* &quot;-&quot;??_ ;_ @_ "/>
    <numFmt numFmtId="213" formatCode="_ * #,##0.000_ ;_ * \-#,##0.000_ ;_ * &quot;-&quot;_ ;_ @_ "/>
    <numFmt numFmtId="214" formatCode="_(\ * #,##0\)_ ;_(\ * \-#,##0\)_ ;_ * &quot;-&quot;_ ;_ @_ "/>
    <numFmt numFmtId="215" formatCode="_(* #,##0\)_ ;_(* \-#,##0\)_ ;_ * &quot;-&quot;_ ;_ @_ "/>
    <numFmt numFmtId="216" formatCode="\(_*\ #,##0\)_ ;\(_*\ \-#,##0\)_ ;_ * &quot;-&quot;_ ;_ @_ "/>
    <numFmt numFmtId="217" formatCode="\(_ #,##0\)_ ;\(_*\ \-#,##0\)_ ;_ * &quot;-&quot;_ ;_ @_ "/>
    <numFmt numFmtId="218" formatCode="_ * #,##0.0000_ ;_ * \-#,##0.0000_ ;_ * &quot;-&quot;_ ;_ @_ "/>
    <numFmt numFmtId="219" formatCode="_ * #,##0.00000_ ;_ * \-#,##0.00000_ ;_ * &quot;-&quot;_ ;_ @_ "/>
    <numFmt numFmtId="220" formatCode="_ * #,##0.000000_ ;_ * \-#,##0.000000_ ;_ * &quot;-&quot;_ ;_ @_ "/>
    <numFmt numFmtId="221" formatCode="_-* #,##0.000_-;\-* #,##0.000_-;_-* &quot;-&quot;??_-;_-@_-"/>
    <numFmt numFmtId="222" formatCode="_-* #,##0.0_-;\-* #,##0.0_-;_-* &quot;-&quot;??_-;_-@_-"/>
    <numFmt numFmtId="223" formatCode="0_);[Red]\(0\)"/>
    <numFmt numFmtId="224" formatCode="0_ "/>
    <numFmt numFmtId="225" formatCode="#,##0.0_ "/>
    <numFmt numFmtId="226" formatCode="0.00000000"/>
    <numFmt numFmtId="227" formatCode="_-* #,##0.00_-;\-* #,##0.00_-;_-* &quot;-&quot;_-;_-@_-"/>
    <numFmt numFmtId="228" formatCode="0.0000000000"/>
    <numFmt numFmtId="229" formatCode="0.00000000000"/>
    <numFmt numFmtId="230" formatCode="0.000000000"/>
    <numFmt numFmtId="231" formatCode="#,##0.00_ "/>
    <numFmt numFmtId="232" formatCode="#,##0.000_ "/>
    <numFmt numFmtId="233" formatCode="#\ ###\ ##0"/>
    <numFmt numFmtId="234" formatCode="0.00_);[Red]\(0.00\)"/>
    <numFmt numFmtId="235" formatCode="#,##0.00_);[Red]\(#,##0.00\)"/>
    <numFmt numFmtId="236" formatCode="0.0_);[Red]\(0.0\)"/>
    <numFmt numFmtId="237" formatCode="[$-412]yyyy&quot;년 &quot;m&quot;월 &quot;d&quot;일 &quot;dddd"/>
    <numFmt numFmtId="238" formatCode="\-"/>
    <numFmt numFmtId="239" formatCode="#,##0.0_);[Red]\(#,##0.0\)"/>
  </numFmts>
  <fonts count="38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b/>
      <sz val="16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b/>
      <sz val="15"/>
      <name val="새굴림"/>
      <family val="1"/>
    </font>
    <font>
      <sz val="8"/>
      <name val="새굴림"/>
      <family val="1"/>
    </font>
    <font>
      <vertAlign val="superscript"/>
      <sz val="9"/>
      <name val="새굴림"/>
      <family val="1"/>
    </font>
    <font>
      <b/>
      <sz val="11"/>
      <name val="새굴림"/>
      <family val="1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9"/>
      <name val="굴림"/>
      <family val="3"/>
    </font>
    <font>
      <b/>
      <sz val="9"/>
      <name val="굴림"/>
      <family val="3"/>
    </font>
    <font>
      <sz val="10"/>
      <name val="돋움"/>
      <family val="3"/>
    </font>
    <font>
      <sz val="10"/>
      <name val="바탕체"/>
      <family val="1"/>
    </font>
    <font>
      <sz val="8"/>
      <name val="바탕체"/>
      <family val="1"/>
    </font>
    <font>
      <sz val="10"/>
      <name val="새굴림"/>
      <family val="1"/>
    </font>
    <font>
      <b/>
      <sz val="10"/>
      <name val="새굴림"/>
      <family val="1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6" fillId="0" borderId="0">
      <alignment/>
      <protection/>
    </xf>
    <xf numFmtId="38" fontId="7" fillId="0" borderId="0" applyFill="0" applyBorder="0" applyAlignment="0" applyProtection="0"/>
    <xf numFmtId="186" fontId="9" fillId="0" borderId="0">
      <alignment/>
      <protection/>
    </xf>
    <xf numFmtId="181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9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9" fillId="0" borderId="0">
      <alignment/>
      <protection/>
    </xf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0" fillId="0" borderId="0">
      <alignment/>
      <protection/>
    </xf>
    <xf numFmtId="0" fontId="11" fillId="0" borderId="0">
      <alignment/>
      <protection/>
    </xf>
  </cellStyleXfs>
  <cellXfs count="374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Alignment="1">
      <alignment/>
    </xf>
    <xf numFmtId="0" fontId="15" fillId="0" borderId="0" xfId="28" applyFont="1" applyBorder="1">
      <alignment/>
      <protection/>
    </xf>
    <xf numFmtId="0" fontId="16" fillId="0" borderId="2" xfId="28" applyFont="1" applyBorder="1" applyAlignment="1">
      <alignment/>
      <protection/>
    </xf>
    <xf numFmtId="0" fontId="16" fillId="0" borderId="2" xfId="28" applyFont="1" applyBorder="1" applyAlignment="1">
      <alignment horizontal="right"/>
      <protection/>
    </xf>
    <xf numFmtId="0" fontId="17" fillId="0" borderId="0" xfId="28" applyFont="1" applyBorder="1">
      <alignment/>
      <protection/>
    </xf>
    <xf numFmtId="0" fontId="16" fillId="0" borderId="0" xfId="28" applyFont="1" applyBorder="1">
      <alignment/>
      <protection/>
    </xf>
    <xf numFmtId="0" fontId="16" fillId="0" borderId="0" xfId="28" applyFont="1">
      <alignment/>
      <protection/>
    </xf>
    <xf numFmtId="0" fontId="0" fillId="0" borderId="2" xfId="0" applyFont="1" applyBorder="1" applyAlignment="1">
      <alignment/>
    </xf>
    <xf numFmtId="0" fontId="17" fillId="0" borderId="2" xfId="28" applyFont="1" applyBorder="1">
      <alignment/>
      <protection/>
    </xf>
    <xf numFmtId="0" fontId="17" fillId="0" borderId="0" xfId="28" applyFont="1" applyBorder="1" applyAlignment="1">
      <alignment horizontal="left"/>
      <protection/>
    </xf>
    <xf numFmtId="3" fontId="16" fillId="0" borderId="0" xfId="28" applyNumberFormat="1" applyFont="1" applyBorder="1" applyAlignment="1">
      <alignment horizontal="right"/>
      <protection/>
    </xf>
    <xf numFmtId="3" fontId="16" fillId="0" borderId="0" xfId="28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16" fillId="0" borderId="0" xfId="28" applyFont="1" applyBorder="1" applyAlignment="1">
      <alignment horizontal="left"/>
      <protection/>
    </xf>
    <xf numFmtId="3" fontId="16" fillId="0" borderId="0" xfId="28" applyNumberFormat="1" applyFont="1" applyBorder="1">
      <alignment/>
      <protection/>
    </xf>
    <xf numFmtId="0" fontId="16" fillId="0" borderId="0" xfId="0" applyFont="1" applyAlignment="1">
      <alignment/>
    </xf>
    <xf numFmtId="0" fontId="17" fillId="0" borderId="2" xfId="28" applyFont="1" applyBorder="1" applyAlignment="1">
      <alignment horizontal="centerContinuous"/>
      <protection/>
    </xf>
    <xf numFmtId="176" fontId="0" fillId="0" borderId="2" xfId="0" applyNumberFormat="1" applyFont="1" applyBorder="1" applyAlignment="1">
      <alignment/>
    </xf>
    <xf numFmtId="0" fontId="17" fillId="0" borderId="2" xfId="28" applyFont="1" applyBorder="1" applyAlignment="1">
      <alignment horizontal="center"/>
      <protection/>
    </xf>
    <xf numFmtId="176" fontId="16" fillId="0" borderId="0" xfId="0" applyNumberFormat="1" applyFont="1" applyAlignment="1">
      <alignment/>
    </xf>
    <xf numFmtId="0" fontId="16" fillId="0" borderId="0" xfId="28" applyFont="1" applyBorder="1" applyAlignment="1">
      <alignment horizontal="center"/>
      <protection/>
    </xf>
    <xf numFmtId="176" fontId="0" fillId="0" borderId="0" xfId="0" applyNumberFormat="1" applyFont="1" applyAlignment="1">
      <alignment/>
    </xf>
    <xf numFmtId="3" fontId="1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6" fillId="0" borderId="0" xfId="28" applyFont="1" applyBorder="1" applyAlignment="1">
      <alignment horizontal="right"/>
      <protection/>
    </xf>
    <xf numFmtId="0" fontId="16" fillId="0" borderId="0" xfId="28" applyFont="1" applyAlignment="1">
      <alignment horizontal="right"/>
      <protection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97" fontId="16" fillId="0" borderId="0" xfId="0" applyNumberFormat="1" applyFont="1" applyBorder="1" applyAlignment="1" quotePrefix="1">
      <alignment horizontal="center" vertical="center"/>
    </xf>
    <xf numFmtId="197" fontId="17" fillId="0" borderId="0" xfId="0" applyNumberFormat="1" applyFont="1" applyBorder="1" applyAlignment="1" quotePrefix="1">
      <alignment horizontal="center" vertical="center"/>
    </xf>
    <xf numFmtId="197" fontId="16" fillId="0" borderId="0" xfId="0" applyNumberFormat="1" applyFont="1" applyBorder="1" applyAlignment="1">
      <alignment horizontal="center" vertical="center"/>
    </xf>
    <xf numFmtId="197" fontId="16" fillId="0" borderId="0" xfId="0" applyNumberFormat="1" applyFont="1" applyBorder="1" applyAlignment="1" applyProtection="1">
      <alignment horizontal="center" vertical="center"/>
      <protection locked="0"/>
    </xf>
    <xf numFmtId="197" fontId="16" fillId="0" borderId="2" xfId="0" applyNumberFormat="1" applyFont="1" applyBorder="1" applyAlignment="1" applyProtection="1">
      <alignment horizontal="center" vertical="center"/>
      <protection locked="0"/>
    </xf>
    <xf numFmtId="197" fontId="16" fillId="0" borderId="0" xfId="24" applyNumberFormat="1" applyFont="1" applyBorder="1" applyAlignment="1" quotePrefix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97" fontId="16" fillId="0" borderId="0" xfId="0" applyNumberFormat="1" applyFont="1" applyAlignment="1">
      <alignment horizontal="center" vertical="center"/>
    </xf>
    <xf numFmtId="197" fontId="16" fillId="0" borderId="0" xfId="17" applyNumberFormat="1" applyFont="1" applyAlignment="1">
      <alignment horizontal="center" vertical="center"/>
    </xf>
    <xf numFmtId="197" fontId="17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/>
    </xf>
    <xf numFmtId="0" fontId="22" fillId="0" borderId="2" xfId="0" applyNumberFormat="1" applyFont="1" applyBorder="1" applyAlignment="1">
      <alignment horizontal="left"/>
    </xf>
    <xf numFmtId="0" fontId="22" fillId="0" borderId="2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2" fillId="0" borderId="2" xfId="0" applyNumberFormat="1" applyFont="1" applyBorder="1" applyAlignment="1">
      <alignment horizontal="right"/>
    </xf>
    <xf numFmtId="0" fontId="22" fillId="0" borderId="4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NumberFormat="1" applyFont="1" applyBorder="1" applyAlignment="1" quotePrefix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5" xfId="0" applyFont="1" applyBorder="1" applyAlignment="1">
      <alignment horizontal="center" vertical="center" wrapText="1" shrinkToFit="1"/>
    </xf>
    <xf numFmtId="0" fontId="22" fillId="0" borderId="6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9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Continuous"/>
    </xf>
    <xf numFmtId="0" fontId="22" fillId="0" borderId="7" xfId="0" applyFont="1" applyBorder="1" applyAlignment="1">
      <alignment horizontal="center" vertical="center"/>
    </xf>
    <xf numFmtId="0" fontId="22" fillId="0" borderId="8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187" fontId="22" fillId="0" borderId="9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87" fontId="22" fillId="0" borderId="10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187" fontId="22" fillId="0" borderId="12" xfId="0" applyNumberFormat="1" applyFont="1" applyBorder="1" applyAlignment="1">
      <alignment horizontal="center" vertical="center"/>
    </xf>
    <xf numFmtId="187" fontId="22" fillId="0" borderId="4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4" xfId="0" applyNumberFormat="1" applyFont="1" applyBorder="1" applyAlignment="1">
      <alignment horizontal="center" vertical="center"/>
    </xf>
    <xf numFmtId="0" fontId="22" fillId="0" borderId="13" xfId="0" applyFont="1" applyBorder="1" applyAlignment="1" quotePrefix="1">
      <alignment horizontal="center" vertical="center"/>
    </xf>
    <xf numFmtId="187" fontId="22" fillId="0" borderId="14" xfId="0" applyNumberFormat="1" applyFont="1" applyBorder="1" applyAlignment="1">
      <alignment horizontal="center" vertical="center"/>
    </xf>
    <xf numFmtId="187" fontId="22" fillId="0" borderId="13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187" fontId="20" fillId="0" borderId="0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3" xfId="0" applyFont="1" applyBorder="1" applyAlignment="1" quotePrefix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2" fillId="0" borderId="2" xfId="0" applyFont="1" applyBorder="1" applyAlignment="1">
      <alignment/>
    </xf>
    <xf numFmtId="3" fontId="22" fillId="0" borderId="2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6" fontId="22" fillId="0" borderId="2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 quotePrefix="1">
      <alignment horizontal="center" vertical="center"/>
    </xf>
    <xf numFmtId="197" fontId="22" fillId="0" borderId="15" xfId="0" applyNumberFormat="1" applyFont="1" applyBorder="1" applyAlignment="1" quotePrefix="1">
      <alignment horizontal="center" vertical="center"/>
    </xf>
    <xf numFmtId="197" fontId="22" fillId="0" borderId="0" xfId="0" applyNumberFormat="1" applyFont="1" applyBorder="1" applyAlignment="1" quotePrefix="1">
      <alignment horizontal="center" vertical="center"/>
    </xf>
    <xf numFmtId="197" fontId="22" fillId="0" borderId="0" xfId="0" applyNumberFormat="1" applyFont="1" applyBorder="1" applyAlignment="1">
      <alignment horizontal="center" vertical="center"/>
    </xf>
    <xf numFmtId="0" fontId="22" fillId="0" borderId="4" xfId="0" applyFont="1" applyBorder="1" applyAlignment="1" quotePrefix="1">
      <alignment horizontal="center" vertical="center"/>
    </xf>
    <xf numFmtId="176" fontId="22" fillId="0" borderId="0" xfId="0" applyNumberFormat="1" applyFont="1" applyBorder="1" applyAlignment="1" quotePrefix="1">
      <alignment horizontal="center"/>
    </xf>
    <xf numFmtId="0" fontId="23" fillId="0" borderId="0" xfId="0" applyFont="1" applyBorder="1" applyAlignment="1" quotePrefix="1">
      <alignment horizontal="center" vertical="center"/>
    </xf>
    <xf numFmtId="197" fontId="23" fillId="0" borderId="15" xfId="0" applyNumberFormat="1" applyFont="1" applyBorder="1" applyAlignment="1" quotePrefix="1">
      <alignment horizontal="center" vertical="center"/>
    </xf>
    <xf numFmtId="197" fontId="23" fillId="0" borderId="0" xfId="0" applyNumberFormat="1" applyFont="1" applyBorder="1" applyAlignment="1" quotePrefix="1">
      <alignment horizontal="center" vertical="center"/>
    </xf>
    <xf numFmtId="0" fontId="23" fillId="0" borderId="4" xfId="0" applyFont="1" applyBorder="1" applyAlignment="1" quotePrefix="1">
      <alignment horizontal="center" vertical="center"/>
    </xf>
    <xf numFmtId="176" fontId="23" fillId="0" borderId="0" xfId="0" applyNumberFormat="1" applyFont="1" applyBorder="1" applyAlignment="1" quotePrefix="1">
      <alignment horizontal="center"/>
    </xf>
    <xf numFmtId="197" fontId="22" fillId="0" borderId="6" xfId="0" applyNumberFormat="1" applyFont="1" applyBorder="1" applyAlignment="1" quotePrefix="1">
      <alignment horizontal="center" vertical="center"/>
    </xf>
    <xf numFmtId="197" fontId="22" fillId="0" borderId="2" xfId="0" applyNumberFormat="1" applyFont="1" applyBorder="1" applyAlignment="1" quotePrefix="1">
      <alignment horizontal="center" vertical="center"/>
    </xf>
    <xf numFmtId="197" fontId="22" fillId="0" borderId="2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 horizontal="centerContinuous" vertical="center"/>
    </xf>
    <xf numFmtId="176" fontId="19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0" xfId="28" applyFont="1" applyBorder="1">
      <alignment/>
      <protection/>
    </xf>
    <xf numFmtId="0" fontId="22" fillId="0" borderId="2" xfId="28" applyFont="1" applyBorder="1" applyAlignment="1">
      <alignment/>
      <protection/>
    </xf>
    <xf numFmtId="0" fontId="23" fillId="0" borderId="2" xfId="28" applyFont="1" applyBorder="1" applyAlignment="1">
      <alignment/>
      <protection/>
    </xf>
    <xf numFmtId="0" fontId="22" fillId="0" borderId="2" xfId="28" applyFont="1" applyBorder="1" applyAlignment="1">
      <alignment horizontal="right"/>
      <protection/>
    </xf>
    <xf numFmtId="0" fontId="23" fillId="0" borderId="0" xfId="28" applyFont="1" applyBorder="1">
      <alignment/>
      <protection/>
    </xf>
    <xf numFmtId="176" fontId="22" fillId="0" borderId="8" xfId="22" applyFont="1" applyBorder="1" applyAlignment="1">
      <alignment horizontal="center" vertical="center"/>
    </xf>
    <xf numFmtId="176" fontId="22" fillId="0" borderId="0" xfId="22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22" fillId="0" borderId="12" xfId="22" applyFont="1" applyBorder="1" applyAlignment="1">
      <alignment horizontal="center" vertical="center"/>
    </xf>
    <xf numFmtId="176" fontId="22" fillId="0" borderId="16" xfId="22" applyFont="1" applyBorder="1" applyAlignment="1">
      <alignment horizontal="center" vertical="center"/>
    </xf>
    <xf numFmtId="176" fontId="22" fillId="0" borderId="0" xfId="22" applyFont="1" applyBorder="1" applyAlignment="1">
      <alignment horizontal="center"/>
    </xf>
    <xf numFmtId="176" fontId="22" fillId="0" borderId="15" xfId="22" applyFont="1" applyBorder="1" applyAlignment="1">
      <alignment horizontal="center" vertical="center" shrinkToFit="1"/>
    </xf>
    <xf numFmtId="176" fontId="22" fillId="0" borderId="12" xfId="22" applyFont="1" applyBorder="1" applyAlignment="1">
      <alignment horizontal="center" vertical="center" shrinkToFit="1"/>
    </xf>
    <xf numFmtId="176" fontId="22" fillId="0" borderId="9" xfId="22" applyFont="1" applyBorder="1" applyAlignment="1">
      <alignment horizontal="center" vertical="center"/>
    </xf>
    <xf numFmtId="176" fontId="22" fillId="0" borderId="15" xfId="22" applyFont="1" applyBorder="1" applyAlignment="1">
      <alignment horizontal="center" vertical="center"/>
    </xf>
    <xf numFmtId="176" fontId="22" fillId="0" borderId="4" xfId="22" applyFont="1" applyBorder="1" applyAlignment="1">
      <alignment horizontal="center" vertical="center"/>
    </xf>
    <xf numFmtId="176" fontId="22" fillId="0" borderId="14" xfId="22" applyFont="1" applyBorder="1" applyAlignment="1">
      <alignment horizontal="center" vertical="center"/>
    </xf>
    <xf numFmtId="176" fontId="22" fillId="0" borderId="3" xfId="22" applyFont="1" applyBorder="1" applyAlignment="1">
      <alignment horizontal="center" vertical="center"/>
    </xf>
    <xf numFmtId="176" fontId="22" fillId="0" borderId="14" xfId="22" applyFont="1" applyBorder="1" applyAlignment="1">
      <alignment horizontal="center" vertical="center" shrinkToFit="1"/>
    </xf>
    <xf numFmtId="176" fontId="22" fillId="0" borderId="13" xfId="22" applyFont="1" applyBorder="1" applyAlignment="1">
      <alignment horizontal="center" vertical="center"/>
    </xf>
    <xf numFmtId="176" fontId="22" fillId="0" borderId="17" xfId="22" applyFont="1" applyBorder="1" applyAlignment="1">
      <alignment horizontal="center" vertical="center"/>
    </xf>
    <xf numFmtId="197" fontId="22" fillId="0" borderId="0" xfId="22" applyNumberFormat="1" applyFont="1" applyBorder="1" applyAlignment="1">
      <alignment horizontal="center" vertical="center"/>
    </xf>
    <xf numFmtId="197" fontId="22" fillId="0" borderId="0" xfId="21" applyNumberFormat="1" applyFont="1" applyBorder="1" applyAlignment="1" applyProtection="1">
      <alignment horizontal="center" vertical="center"/>
      <protection locked="0"/>
    </xf>
    <xf numFmtId="197" fontId="23" fillId="0" borderId="0" xfId="21" applyNumberFormat="1" applyFont="1" applyBorder="1" applyAlignment="1" applyProtection="1">
      <alignment horizontal="center" vertical="center"/>
      <protection locked="0"/>
    </xf>
    <xf numFmtId="197" fontId="22" fillId="0" borderId="2" xfId="21" applyNumberFormat="1" applyFont="1" applyBorder="1" applyAlignment="1" applyProtection="1">
      <alignment horizontal="center" vertical="center"/>
      <protection locked="0"/>
    </xf>
    <xf numFmtId="0" fontId="22" fillId="0" borderId="0" xfId="28" applyFont="1" applyBorder="1">
      <alignment/>
      <protection/>
    </xf>
    <xf numFmtId="0" fontId="22" fillId="0" borderId="0" xfId="28" applyFont="1">
      <alignment/>
      <protection/>
    </xf>
    <xf numFmtId="0" fontId="20" fillId="0" borderId="0" xfId="0" applyFont="1" applyBorder="1" applyAlignment="1">
      <alignment/>
    </xf>
    <xf numFmtId="197" fontId="22" fillId="0" borderId="15" xfId="21" applyNumberFormat="1" applyFont="1" applyBorder="1" applyAlignment="1">
      <alignment horizontal="center" vertical="center"/>
    </xf>
    <xf numFmtId="197" fontId="22" fillId="0" borderId="0" xfId="21" applyNumberFormat="1" applyFont="1" applyBorder="1" applyAlignment="1">
      <alignment horizontal="center" vertical="center"/>
    </xf>
    <xf numFmtId="0" fontId="23" fillId="0" borderId="5" xfId="0" applyFont="1" applyBorder="1" applyAlignment="1" quotePrefix="1">
      <alignment horizontal="center" vertical="center"/>
    </xf>
    <xf numFmtId="197" fontId="23" fillId="0" borderId="6" xfId="21" applyNumberFormat="1" applyFont="1" applyBorder="1" applyAlignment="1">
      <alignment horizontal="center" vertical="center"/>
    </xf>
    <xf numFmtId="197" fontId="23" fillId="0" borderId="2" xfId="21" applyNumberFormat="1" applyFont="1" applyBorder="1" applyAlignment="1">
      <alignment horizontal="center" vertical="center"/>
    </xf>
    <xf numFmtId="178" fontId="19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center" vertical="center"/>
    </xf>
    <xf numFmtId="0" fontId="15" fillId="0" borderId="0" xfId="28" applyFont="1" applyBorder="1" applyAlignment="1">
      <alignment horizontal="center" vertical="center"/>
      <protection/>
    </xf>
    <xf numFmtId="0" fontId="20" fillId="0" borderId="0" xfId="28" applyFont="1" applyBorder="1" applyAlignment="1">
      <alignment horizontal="center" vertical="center"/>
      <protection/>
    </xf>
    <xf numFmtId="0" fontId="19" fillId="0" borderId="2" xfId="0" applyFont="1" applyBorder="1" applyAlignment="1">
      <alignment/>
    </xf>
    <xf numFmtId="0" fontId="23" fillId="0" borderId="2" xfId="28" applyFont="1" applyBorder="1">
      <alignment/>
      <protection/>
    </xf>
    <xf numFmtId="3" fontId="23" fillId="0" borderId="2" xfId="28" applyNumberFormat="1" applyFont="1" applyBorder="1">
      <alignment/>
      <protection/>
    </xf>
    <xf numFmtId="3" fontId="19" fillId="0" borderId="2" xfId="0" applyNumberFormat="1" applyFont="1" applyBorder="1" applyAlignment="1">
      <alignment/>
    </xf>
    <xf numFmtId="189" fontId="22" fillId="0" borderId="0" xfId="0" applyNumberFormat="1" applyFont="1" applyBorder="1" applyAlignment="1">
      <alignment horizontal="center" vertical="center"/>
    </xf>
    <xf numFmtId="189" fontId="22" fillId="0" borderId="0" xfId="28" applyNumberFormat="1" applyFont="1" applyBorder="1" applyAlignment="1">
      <alignment horizontal="center" vertical="center"/>
      <protection/>
    </xf>
    <xf numFmtId="3" fontId="22" fillId="0" borderId="0" xfId="28" applyNumberFormat="1" applyFont="1" applyBorder="1" applyAlignment="1">
      <alignment horizontal="right"/>
      <protection/>
    </xf>
    <xf numFmtId="0" fontId="23" fillId="0" borderId="5" xfId="28" applyNumberFormat="1" applyFont="1" applyBorder="1" applyAlignment="1" quotePrefix="1">
      <alignment horizontal="center" vertical="center"/>
      <protection/>
    </xf>
    <xf numFmtId="189" fontId="23" fillId="0" borderId="2" xfId="28" applyNumberFormat="1" applyFont="1" applyBorder="1" applyAlignment="1">
      <alignment horizontal="center" vertical="center"/>
      <protection/>
    </xf>
    <xf numFmtId="3" fontId="23" fillId="0" borderId="0" xfId="28" applyNumberFormat="1" applyFont="1" applyBorder="1" applyAlignment="1">
      <alignment horizontal="right"/>
      <protection/>
    </xf>
    <xf numFmtId="0" fontId="19" fillId="0" borderId="0" xfId="0" applyFont="1" applyAlignment="1">
      <alignment/>
    </xf>
    <xf numFmtId="3" fontId="22" fillId="0" borderId="0" xfId="28" applyNumberFormat="1" applyFont="1" applyBorder="1">
      <alignment/>
      <protection/>
    </xf>
    <xf numFmtId="0" fontId="22" fillId="0" borderId="2" xfId="28" applyFont="1" applyBorder="1">
      <alignment/>
      <protection/>
    </xf>
    <xf numFmtId="3" fontId="22" fillId="0" borderId="2" xfId="28" applyNumberFormat="1" applyFont="1" applyBorder="1">
      <alignment/>
      <protection/>
    </xf>
    <xf numFmtId="0" fontId="19" fillId="0" borderId="2" xfId="0" applyFont="1" applyBorder="1" applyAlignment="1">
      <alignment/>
    </xf>
    <xf numFmtId="0" fontId="23" fillId="0" borderId="0" xfId="28" applyFont="1" applyBorder="1" applyAlignment="1">
      <alignment/>
      <protection/>
    </xf>
    <xf numFmtId="189" fontId="22" fillId="0" borderId="0" xfId="0" applyNumberFormat="1" applyFont="1" applyBorder="1" applyAlignment="1" quotePrefix="1">
      <alignment horizontal="center" vertical="center"/>
    </xf>
    <xf numFmtId="189" fontId="23" fillId="0" borderId="0" xfId="0" applyNumberFormat="1" applyFont="1" applyBorder="1" applyAlignment="1">
      <alignment horizontal="center" vertical="center"/>
    </xf>
    <xf numFmtId="189" fontId="23" fillId="0" borderId="0" xfId="0" applyNumberFormat="1" applyFont="1" applyBorder="1" applyAlignment="1" quotePrefix="1">
      <alignment horizontal="center" vertical="center"/>
    </xf>
    <xf numFmtId="189" fontId="22" fillId="0" borderId="0" xfId="24" applyNumberFormat="1" applyFont="1" applyBorder="1" applyAlignment="1" applyProtection="1" quotePrefix="1">
      <alignment horizontal="center" vertical="center"/>
      <protection locked="0"/>
    </xf>
    <xf numFmtId="0" fontId="22" fillId="0" borderId="0" xfId="0" applyFont="1" applyAlignment="1">
      <alignment/>
    </xf>
    <xf numFmtId="176" fontId="15" fillId="0" borderId="0" xfId="28" applyNumberFormat="1" applyFont="1" applyBorder="1" applyAlignment="1">
      <alignment horizontal="center" vertical="center"/>
      <protection/>
    </xf>
    <xf numFmtId="0" fontId="16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0" fontId="22" fillId="0" borderId="2" xfId="28" applyFont="1" applyBorder="1" applyAlignment="1">
      <alignment horizontal="left"/>
      <protection/>
    </xf>
    <xf numFmtId="0" fontId="19" fillId="0" borderId="2" xfId="0" applyFont="1" applyBorder="1" applyAlignment="1">
      <alignment horizontal="right"/>
    </xf>
    <xf numFmtId="0" fontId="23" fillId="0" borderId="2" xfId="28" applyFont="1" applyBorder="1" applyAlignment="1">
      <alignment horizontal="right"/>
      <protection/>
    </xf>
    <xf numFmtId="0" fontId="23" fillId="0" borderId="0" xfId="28" applyFont="1" applyBorder="1" applyAlignment="1">
      <alignment horizontal="left"/>
      <protection/>
    </xf>
    <xf numFmtId="0" fontId="19" fillId="0" borderId="0" xfId="0" applyFont="1" applyAlignment="1">
      <alignment horizontal="right"/>
    </xf>
    <xf numFmtId="0" fontId="22" fillId="0" borderId="0" xfId="28" applyFont="1" applyBorder="1" applyAlignment="1">
      <alignment horizontal="right"/>
      <protection/>
    </xf>
    <xf numFmtId="0" fontId="22" fillId="0" borderId="0" xfId="28" applyFont="1" applyBorder="1" applyAlignment="1">
      <alignment horizontal="left"/>
      <protection/>
    </xf>
    <xf numFmtId="0" fontId="22" fillId="0" borderId="0" xfId="28" applyFont="1" applyAlignment="1">
      <alignment horizontal="center" vertical="center"/>
      <protection/>
    </xf>
    <xf numFmtId="0" fontId="18" fillId="0" borderId="0" xfId="28" applyFont="1" applyBorder="1" applyAlignment="1">
      <alignment horizontal="center" vertical="center"/>
      <protection/>
    </xf>
    <xf numFmtId="0" fontId="22" fillId="0" borderId="0" xfId="28" applyFont="1" applyBorder="1" applyAlignment="1">
      <alignment/>
      <protection/>
    </xf>
    <xf numFmtId="176" fontId="22" fillId="0" borderId="0" xfId="22" applyFont="1" applyBorder="1" applyAlignment="1">
      <alignment horizontal="center" vertical="center" shrinkToFit="1"/>
    </xf>
    <xf numFmtId="176" fontId="22" fillId="0" borderId="7" xfId="22" applyFont="1" applyBorder="1" applyAlignment="1">
      <alignment horizontal="center" vertical="center" shrinkToFit="1"/>
    </xf>
    <xf numFmtId="176" fontId="22" fillId="0" borderId="17" xfId="22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3" fontId="22" fillId="0" borderId="9" xfId="0" applyNumberFormat="1" applyFont="1" applyBorder="1" applyAlignment="1">
      <alignment horizontal="center" vertical="center"/>
    </xf>
    <xf numFmtId="176" fontId="22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178" fontId="22" fillId="0" borderId="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 shrinkToFit="1"/>
    </xf>
    <xf numFmtId="0" fontId="23" fillId="0" borderId="4" xfId="0" applyNumberFormat="1" applyFont="1" applyBorder="1" applyAlignment="1" quotePrefix="1">
      <alignment horizontal="center" vertical="center"/>
    </xf>
    <xf numFmtId="238" fontId="22" fillId="0" borderId="2" xfId="0" applyNumberFormat="1" applyFont="1" applyBorder="1" applyAlignment="1">
      <alignment horizontal="center" vertical="center"/>
    </xf>
    <xf numFmtId="238" fontId="22" fillId="0" borderId="0" xfId="0" applyNumberFormat="1" applyFont="1" applyBorder="1" applyAlignment="1">
      <alignment horizontal="center" vertical="center"/>
    </xf>
    <xf numFmtId="238" fontId="22" fillId="0" borderId="0" xfId="0" applyNumberFormat="1" applyFont="1" applyBorder="1" applyAlignment="1" quotePrefix="1">
      <alignment horizontal="center" vertical="center"/>
    </xf>
    <xf numFmtId="189" fontId="23" fillId="0" borderId="0" xfId="28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197" fontId="32" fillId="0" borderId="0" xfId="0" applyNumberFormat="1" applyFont="1" applyBorder="1" applyAlignment="1">
      <alignment horizontal="center" vertical="center"/>
    </xf>
    <xf numFmtId="197" fontId="32" fillId="0" borderId="2" xfId="0" applyNumberFormat="1" applyFont="1" applyBorder="1" applyAlignment="1">
      <alignment horizontal="center" vertical="center"/>
    </xf>
    <xf numFmtId="189" fontId="23" fillId="0" borderId="2" xfId="0" applyNumberFormat="1" applyFont="1" applyBorder="1" applyAlignment="1">
      <alignment horizontal="center" vertical="center"/>
    </xf>
    <xf numFmtId="0" fontId="21" fillId="0" borderId="0" xfId="27" applyFont="1" applyFill="1" applyAlignment="1">
      <alignment vertical="center"/>
      <protection/>
    </xf>
    <xf numFmtId="0" fontId="35" fillId="0" borderId="0" xfId="27" applyFont="1" applyFill="1">
      <alignment/>
      <protection/>
    </xf>
    <xf numFmtId="0" fontId="22" fillId="0" borderId="2" xfId="27" applyFont="1" applyFill="1" applyBorder="1" applyAlignment="1">
      <alignment/>
      <protection/>
    </xf>
    <xf numFmtId="0" fontId="35" fillId="0" borderId="2" xfId="27" applyFont="1" applyFill="1" applyBorder="1" applyAlignment="1">
      <alignment vertical="center"/>
      <protection/>
    </xf>
    <xf numFmtId="0" fontId="35" fillId="0" borderId="0" xfId="27" applyFont="1" applyFill="1" applyBorder="1" applyAlignment="1">
      <alignment vertical="center"/>
      <protection/>
    </xf>
    <xf numFmtId="0" fontId="22" fillId="0" borderId="2" xfId="27" applyFont="1" applyFill="1" applyBorder="1" applyAlignment="1">
      <alignment horizontal="right"/>
      <protection/>
    </xf>
    <xf numFmtId="0" fontId="35" fillId="0" borderId="0" xfId="27" applyFont="1" applyFill="1" applyAlignment="1">
      <alignment vertical="center"/>
      <protection/>
    </xf>
    <xf numFmtId="0" fontId="22" fillId="0" borderId="4" xfId="27" applyFont="1" applyFill="1" applyBorder="1" applyAlignment="1">
      <alignment horizontal="center" vertical="center"/>
      <protection/>
    </xf>
    <xf numFmtId="0" fontId="22" fillId="0" borderId="12" xfId="27" applyFont="1" applyFill="1" applyBorder="1" applyAlignment="1">
      <alignment horizontal="center" vertical="center" wrapText="1"/>
      <protection/>
    </xf>
    <xf numFmtId="0" fontId="22" fillId="0" borderId="12" xfId="27" applyFont="1" applyFill="1" applyBorder="1" applyAlignment="1">
      <alignment horizontal="center" vertical="center"/>
      <protection/>
    </xf>
    <xf numFmtId="0" fontId="22" fillId="0" borderId="15" xfId="27" applyFont="1" applyFill="1" applyBorder="1" applyAlignment="1">
      <alignment horizontal="center" vertical="center"/>
      <protection/>
    </xf>
    <xf numFmtId="0" fontId="22" fillId="0" borderId="0" xfId="27" applyFont="1" applyFill="1" applyBorder="1" applyAlignment="1">
      <alignment horizontal="center" vertical="center"/>
      <protection/>
    </xf>
    <xf numFmtId="0" fontId="22" fillId="0" borderId="4" xfId="27" applyFont="1" applyFill="1" applyBorder="1" applyAlignment="1">
      <alignment horizontal="center" vertical="center" wrapText="1"/>
      <protection/>
    </xf>
    <xf numFmtId="0" fontId="22" fillId="0" borderId="9" xfId="27" applyFont="1" applyFill="1" applyBorder="1" applyAlignment="1">
      <alignment horizontal="center" vertical="center" wrapText="1"/>
      <protection/>
    </xf>
    <xf numFmtId="0" fontId="22" fillId="0" borderId="18" xfId="27" applyFont="1" applyFill="1" applyBorder="1" applyAlignment="1">
      <alignment horizontal="center" vertical="center" wrapText="1"/>
      <protection/>
    </xf>
    <xf numFmtId="0" fontId="22" fillId="0" borderId="0" xfId="27" applyFont="1" applyFill="1" applyBorder="1" applyAlignment="1">
      <alignment horizontal="center" vertical="center" wrapText="1"/>
      <protection/>
    </xf>
    <xf numFmtId="0" fontId="22" fillId="0" borderId="15" xfId="27" applyFont="1" applyFill="1" applyBorder="1" applyAlignment="1">
      <alignment horizontal="center" vertical="center" wrapText="1"/>
      <protection/>
    </xf>
    <xf numFmtId="0" fontId="22" fillId="0" borderId="13" xfId="27" applyFont="1" applyFill="1" applyBorder="1" applyAlignment="1">
      <alignment horizontal="center" vertical="center"/>
      <protection/>
    </xf>
    <xf numFmtId="0" fontId="22" fillId="0" borderId="14" xfId="27" applyFont="1" applyFill="1" applyBorder="1" applyAlignment="1">
      <alignment horizontal="center" vertical="center" wrapText="1"/>
      <protection/>
    </xf>
    <xf numFmtId="0" fontId="22" fillId="0" borderId="14" xfId="27" applyFont="1" applyFill="1" applyBorder="1" applyAlignment="1">
      <alignment horizontal="center" vertical="center"/>
      <protection/>
    </xf>
    <xf numFmtId="0" fontId="22" fillId="0" borderId="17" xfId="27" applyFont="1" applyFill="1" applyBorder="1" applyAlignment="1">
      <alignment horizontal="center" vertical="center"/>
      <protection/>
    </xf>
    <xf numFmtId="0" fontId="22" fillId="0" borderId="15" xfId="27" applyNumberFormat="1" applyFont="1" applyFill="1" applyBorder="1" applyAlignment="1">
      <alignment horizontal="center" vertical="center"/>
      <protection/>
    </xf>
    <xf numFmtId="0" fontId="22" fillId="0" borderId="0" xfId="27" applyNumberFormat="1" applyFont="1" applyFill="1" applyBorder="1" applyAlignment="1">
      <alignment horizontal="center" vertical="center"/>
      <protection/>
    </xf>
    <xf numFmtId="0" fontId="22" fillId="0" borderId="0" xfId="27" applyNumberFormat="1" applyFont="1" applyFill="1" applyBorder="1" applyAlignment="1">
      <alignment horizontal="center" vertical="center" wrapText="1"/>
      <protection/>
    </xf>
    <xf numFmtId="0" fontId="23" fillId="0" borderId="5" xfId="0" applyFont="1" applyBorder="1" applyAlignment="1">
      <alignment horizontal="center" vertical="center"/>
    </xf>
    <xf numFmtId="0" fontId="36" fillId="0" borderId="0" xfId="27" applyFont="1" applyFill="1" applyAlignment="1">
      <alignment/>
      <protection/>
    </xf>
    <xf numFmtId="0" fontId="22" fillId="0" borderId="0" xfId="27" applyFont="1" applyFill="1">
      <alignment/>
      <protection/>
    </xf>
    <xf numFmtId="176" fontId="35" fillId="0" borderId="0" xfId="18" applyFont="1" applyFill="1" applyBorder="1" applyAlignment="1" applyProtection="1">
      <alignment/>
      <protection/>
    </xf>
    <xf numFmtId="0" fontId="35" fillId="0" borderId="0" xfId="27" applyFont="1" applyFill="1" applyBorder="1">
      <alignment/>
      <protection/>
    </xf>
    <xf numFmtId="0" fontId="35" fillId="0" borderId="0" xfId="27" applyFont="1" applyFill="1" applyAlignment="1">
      <alignment horizontal="right"/>
      <protection/>
    </xf>
    <xf numFmtId="189" fontId="23" fillId="0" borderId="6" xfId="0" applyNumberFormat="1" applyFont="1" applyBorder="1" applyAlignment="1">
      <alignment horizontal="center" vertical="center"/>
    </xf>
    <xf numFmtId="238" fontId="17" fillId="0" borderId="0" xfId="0" applyNumberFormat="1" applyFont="1" applyBorder="1" applyAlignment="1">
      <alignment horizontal="center" vertical="center"/>
    </xf>
    <xf numFmtId="238" fontId="16" fillId="0" borderId="0" xfId="0" applyNumberFormat="1" applyFont="1" applyBorder="1" applyAlignment="1">
      <alignment horizontal="center" vertical="center"/>
    </xf>
    <xf numFmtId="238" fontId="16" fillId="0" borderId="0" xfId="0" applyNumberFormat="1" applyFont="1" applyBorder="1" applyAlignment="1">
      <alignment horizontal="center" vertical="center" wrapText="1" shrinkToFit="1"/>
    </xf>
    <xf numFmtId="238" fontId="16" fillId="0" borderId="0" xfId="0" applyNumberFormat="1" applyFont="1" applyAlignment="1">
      <alignment horizontal="center" vertical="center"/>
    </xf>
    <xf numFmtId="238" fontId="16" fillId="0" borderId="0" xfId="0" applyNumberFormat="1" applyFont="1" applyBorder="1" applyAlignment="1" applyProtection="1">
      <alignment horizontal="center" vertical="center"/>
      <protection locked="0"/>
    </xf>
    <xf numFmtId="238" fontId="16" fillId="0" borderId="6" xfId="0" applyNumberFormat="1" applyFont="1" applyBorder="1" applyAlignment="1">
      <alignment horizontal="center" vertical="center" wrapText="1" shrinkToFit="1"/>
    </xf>
    <xf numFmtId="238" fontId="16" fillId="0" borderId="2" xfId="0" applyNumberFormat="1" applyFont="1" applyBorder="1" applyAlignment="1">
      <alignment horizontal="center" vertical="center" wrapText="1" shrinkToFit="1"/>
    </xf>
    <xf numFmtId="238" fontId="16" fillId="0" borderId="2" xfId="0" applyNumberFormat="1" applyFont="1" applyBorder="1" applyAlignment="1">
      <alignment horizontal="center" vertical="center"/>
    </xf>
    <xf numFmtId="238" fontId="16" fillId="0" borderId="2" xfId="0" applyNumberFormat="1" applyFont="1" applyBorder="1" applyAlignment="1" applyProtection="1">
      <alignment horizontal="center" vertical="center"/>
      <protection locked="0"/>
    </xf>
    <xf numFmtId="238" fontId="16" fillId="0" borderId="0" xfId="17" applyNumberFormat="1" applyFont="1" applyAlignment="1">
      <alignment horizontal="center" vertical="center"/>
    </xf>
    <xf numFmtId="197" fontId="23" fillId="0" borderId="0" xfId="21" applyNumberFormat="1" applyFont="1" applyBorder="1" applyAlignment="1">
      <alignment horizontal="center" vertical="center"/>
    </xf>
    <xf numFmtId="197" fontId="22" fillId="0" borderId="2" xfId="21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23" fontId="31" fillId="0" borderId="6" xfId="18" applyNumberFormat="1" applyFont="1" applyFill="1" applyBorder="1" applyAlignment="1">
      <alignment horizontal="center" vertical="center"/>
    </xf>
    <xf numFmtId="223" fontId="31" fillId="0" borderId="2" xfId="18" applyNumberFormat="1" applyFont="1" applyFill="1" applyBorder="1" applyAlignment="1">
      <alignment horizontal="center" vertical="center"/>
    </xf>
    <xf numFmtId="238" fontId="31" fillId="0" borderId="2" xfId="18" applyNumberFormat="1" applyFont="1" applyFill="1" applyBorder="1" applyAlignment="1">
      <alignment horizontal="center" vertical="center"/>
    </xf>
    <xf numFmtId="223" fontId="31" fillId="0" borderId="2" xfId="18" applyNumberFormat="1" applyFont="1" applyFill="1" applyBorder="1" applyAlignment="1">
      <alignment horizontal="center" vertical="center"/>
    </xf>
    <xf numFmtId="223" fontId="31" fillId="0" borderId="2" xfId="18" applyNumberFormat="1" applyFont="1" applyFill="1" applyBorder="1" applyAlignment="1">
      <alignment horizontal="center" vertical="center"/>
    </xf>
    <xf numFmtId="223" fontId="31" fillId="0" borderId="2" xfId="18" applyNumberFormat="1" applyFont="1" applyFill="1" applyBorder="1" applyAlignment="1">
      <alignment horizontal="center" vertical="center"/>
    </xf>
    <xf numFmtId="238" fontId="31" fillId="0" borderId="2" xfId="18" applyNumberFormat="1" applyFont="1" applyFill="1" applyBorder="1" applyAlignment="1">
      <alignment horizontal="center" vertical="center"/>
    </xf>
    <xf numFmtId="223" fontId="31" fillId="0" borderId="2" xfId="18" applyNumberFormat="1" applyFont="1" applyFill="1" applyBorder="1" applyAlignment="1">
      <alignment horizontal="center" vertical="center"/>
    </xf>
    <xf numFmtId="176" fontId="31" fillId="0" borderId="0" xfId="18" applyFont="1" applyFill="1" applyBorder="1" applyAlignment="1">
      <alignment/>
    </xf>
    <xf numFmtId="238" fontId="17" fillId="0" borderId="2" xfId="29" applyNumberFormat="1" applyFont="1" applyFill="1" applyBorder="1" applyAlignment="1">
      <alignment horizontal="center" vertical="center"/>
      <protection/>
    </xf>
    <xf numFmtId="223" fontId="17" fillId="0" borderId="2" xfId="29" applyNumberFormat="1" applyFont="1" applyFill="1" applyBorder="1" applyAlignment="1">
      <alignment horizontal="center" vertical="center"/>
      <protection/>
    </xf>
    <xf numFmtId="223" fontId="31" fillId="0" borderId="2" xfId="18" applyNumberFormat="1" applyFont="1" applyFill="1" applyBorder="1" applyAlignment="1">
      <alignment horizontal="center" vertical="center"/>
    </xf>
    <xf numFmtId="223" fontId="17" fillId="0" borderId="2" xfId="17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97" fontId="16" fillId="0" borderId="2" xfId="24" applyNumberFormat="1" applyFont="1" applyBorder="1" applyAlignment="1" quotePrefix="1">
      <alignment horizontal="center" vertical="center"/>
    </xf>
    <xf numFmtId="197" fontId="17" fillId="0" borderId="0" xfId="0" applyNumberFormat="1" applyFont="1" applyBorder="1" applyAlignment="1">
      <alignment horizontal="center" vertical="center"/>
    </xf>
    <xf numFmtId="197" fontId="16" fillId="0" borderId="0" xfId="0" applyNumberFormat="1" applyFont="1" applyBorder="1" applyAlignment="1">
      <alignment horizontal="center" vertical="center" wrapText="1" shrinkToFit="1"/>
    </xf>
    <xf numFmtId="197" fontId="16" fillId="0" borderId="2" xfId="0" applyNumberFormat="1" applyFont="1" applyBorder="1" applyAlignment="1">
      <alignment horizontal="center" vertical="center" wrapText="1" shrinkToFit="1"/>
    </xf>
    <xf numFmtId="223" fontId="16" fillId="0" borderId="0" xfId="0" applyNumberFormat="1" applyFont="1" applyBorder="1" applyAlignment="1">
      <alignment horizontal="center" vertical="center"/>
    </xf>
    <xf numFmtId="223" fontId="16" fillId="0" borderId="0" xfId="0" applyNumberFormat="1" applyFont="1" applyBorder="1" applyAlignment="1" quotePrefix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0" fontId="18" fillId="0" borderId="0" xfId="28" applyFont="1" applyBorder="1" applyAlignment="1">
      <alignment horizontal="center" vertical="center" wrapText="1"/>
      <protection/>
    </xf>
    <xf numFmtId="0" fontId="22" fillId="0" borderId="1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223" fontId="22" fillId="0" borderId="2" xfId="0" applyNumberFormat="1" applyFont="1" applyBorder="1" applyAlignment="1">
      <alignment horizontal="center" vertical="center"/>
    </xf>
    <xf numFmtId="187" fontId="22" fillId="0" borderId="21" xfId="0" applyNumberFormat="1" applyFont="1" applyBorder="1" applyAlignment="1">
      <alignment horizontal="center" vertical="center"/>
    </xf>
    <xf numFmtId="187" fontId="22" fillId="0" borderId="22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187" fontId="18" fillId="0" borderId="0" xfId="0" applyNumberFormat="1" applyFont="1" applyAlignment="1">
      <alignment horizontal="center" vertical="center" wrapText="1"/>
    </xf>
    <xf numFmtId="187" fontId="18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/>
    </xf>
    <xf numFmtId="0" fontId="18" fillId="0" borderId="0" xfId="28" applyFont="1" applyBorder="1" applyAlignment="1">
      <alignment horizontal="center" vertical="center"/>
      <protection/>
    </xf>
    <xf numFmtId="176" fontId="22" fillId="0" borderId="16" xfId="22" applyFont="1" applyBorder="1" applyAlignment="1">
      <alignment horizontal="center" vertical="center" shrinkToFit="1"/>
    </xf>
    <xf numFmtId="176" fontId="22" fillId="0" borderId="19" xfId="22" applyFont="1" applyBorder="1" applyAlignment="1">
      <alignment horizontal="center" vertical="center" shrinkToFit="1"/>
    </xf>
    <xf numFmtId="176" fontId="22" fillId="0" borderId="17" xfId="22" applyFont="1" applyBorder="1" applyAlignment="1">
      <alignment horizontal="center" vertical="center" shrinkToFit="1"/>
    </xf>
    <xf numFmtId="176" fontId="22" fillId="0" borderId="3" xfId="22" applyFont="1" applyBorder="1" applyAlignment="1">
      <alignment horizontal="center" vertical="center" shrinkToFit="1"/>
    </xf>
    <xf numFmtId="176" fontId="22" fillId="0" borderId="16" xfId="22" applyFont="1" applyBorder="1" applyAlignment="1">
      <alignment horizontal="center" vertical="center"/>
    </xf>
    <xf numFmtId="176" fontId="22" fillId="0" borderId="19" xfId="22" applyFont="1" applyBorder="1" applyAlignment="1">
      <alignment horizontal="center" vertical="center"/>
    </xf>
    <xf numFmtId="176" fontId="22" fillId="0" borderId="17" xfId="22" applyFont="1" applyBorder="1" applyAlignment="1">
      <alignment horizontal="center" vertical="center"/>
    </xf>
    <xf numFmtId="176" fontId="22" fillId="0" borderId="3" xfId="22" applyFont="1" applyBorder="1" applyAlignment="1">
      <alignment horizontal="center" vertical="center"/>
    </xf>
    <xf numFmtId="176" fontId="18" fillId="0" borderId="0" xfId="21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76" fontId="14" fillId="0" borderId="0" xfId="28" applyNumberFormat="1" applyFont="1" applyBorder="1" applyAlignment="1">
      <alignment horizontal="center" vertical="center"/>
      <protection/>
    </xf>
    <xf numFmtId="0" fontId="14" fillId="0" borderId="0" xfId="28" applyFont="1" applyBorder="1" applyAlignment="1">
      <alignment horizontal="center" vertical="center" wrapText="1"/>
      <protection/>
    </xf>
    <xf numFmtId="0" fontId="14" fillId="0" borderId="0" xfId="28" applyFont="1" applyBorder="1" applyAlignment="1">
      <alignment horizontal="center" vertical="center"/>
      <protection/>
    </xf>
    <xf numFmtId="197" fontId="16" fillId="0" borderId="0" xfId="0" applyNumberFormat="1" applyFont="1" applyBorder="1" applyAlignment="1" quotePrefix="1">
      <alignment horizontal="center" vertical="center" wrapText="1"/>
    </xf>
    <xf numFmtId="197" fontId="16" fillId="0" borderId="0" xfId="0" applyNumberFormat="1" applyFont="1" applyBorder="1" applyAlignment="1" quotePrefix="1">
      <alignment horizontal="center" vertical="center"/>
    </xf>
    <xf numFmtId="197" fontId="16" fillId="0" borderId="2" xfId="0" applyNumberFormat="1" applyFont="1" applyBorder="1" applyAlignment="1" quotePrefix="1">
      <alignment horizontal="center" vertical="center"/>
    </xf>
    <xf numFmtId="197" fontId="32" fillId="0" borderId="0" xfId="0" applyNumberFormat="1" applyFont="1" applyAlignment="1">
      <alignment horizontal="center" vertical="center"/>
    </xf>
    <xf numFmtId="197" fontId="32" fillId="0" borderId="2" xfId="0" applyNumberFormat="1" applyFont="1" applyBorder="1" applyAlignment="1">
      <alignment horizontal="center" vertical="center"/>
    </xf>
    <xf numFmtId="176" fontId="16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0" borderId="0" xfId="27" applyFont="1" applyFill="1" applyAlignment="1">
      <alignment horizontal="center" vertical="center"/>
      <protection/>
    </xf>
    <xf numFmtId="0" fontId="21" fillId="0" borderId="0" xfId="27" applyFont="1" applyFill="1" applyAlignment="1">
      <alignment vertical="center"/>
      <protection/>
    </xf>
    <xf numFmtId="0" fontId="18" fillId="0" borderId="0" xfId="27" applyFont="1" applyFill="1" applyAlignment="1">
      <alignment horizontal="center" vertical="center" wrapText="1"/>
      <protection/>
    </xf>
    <xf numFmtId="0" fontId="22" fillId="0" borderId="8" xfId="27" applyFont="1" applyFill="1" applyBorder="1" applyAlignment="1">
      <alignment horizontal="center" vertical="center" wrapText="1"/>
      <protection/>
    </xf>
    <xf numFmtId="0" fontId="22" fillId="0" borderId="8" xfId="27" applyFont="1" applyFill="1" applyBorder="1" applyAlignment="1">
      <alignment horizontal="center" vertical="center"/>
      <protection/>
    </xf>
    <xf numFmtId="0" fontId="22" fillId="0" borderId="16" xfId="27" applyFont="1" applyFill="1" applyBorder="1" applyAlignment="1">
      <alignment horizontal="center" vertical="center"/>
      <protection/>
    </xf>
    <xf numFmtId="0" fontId="22" fillId="0" borderId="12" xfId="27" applyFont="1" applyFill="1" applyBorder="1" applyAlignment="1">
      <alignment horizontal="center" vertical="center" wrapText="1"/>
      <protection/>
    </xf>
    <xf numFmtId="0" fontId="22" fillId="0" borderId="12" xfId="27" applyFont="1" applyFill="1" applyBorder="1" applyAlignment="1">
      <alignment horizontal="center" vertical="center"/>
      <protection/>
    </xf>
    <xf numFmtId="0" fontId="22" fillId="0" borderId="15" xfId="27" applyFont="1" applyFill="1" applyBorder="1" applyAlignment="1">
      <alignment horizontal="center" vertical="center"/>
      <protection/>
    </xf>
    <xf numFmtId="197" fontId="23" fillId="0" borderId="0" xfId="0" applyNumberFormat="1" applyFont="1" applyBorder="1" applyAlignment="1">
      <alignment horizontal="center" vertical="center"/>
    </xf>
    <xf numFmtId="197" fontId="22" fillId="0" borderId="15" xfId="0" applyNumberFormat="1" applyFont="1" applyBorder="1" applyAlignment="1">
      <alignment horizontal="center" vertical="center"/>
    </xf>
    <xf numFmtId="197" fontId="22" fillId="0" borderId="6" xfId="0" applyNumberFormat="1" applyFont="1" applyBorder="1" applyAlignment="1">
      <alignment horizontal="center" vertical="center"/>
    </xf>
  </cellXfs>
  <cellStyles count="35">
    <cellStyle name="Normal" xfId="0"/>
    <cellStyle name="Percent" xfId="15"/>
    <cellStyle name="Comma" xfId="16"/>
    <cellStyle name="Comma [0]" xfId="17"/>
    <cellStyle name="쉼표 [0]_06-농업수산" xfId="18"/>
    <cellStyle name="Followed Hyperlink" xfId="19"/>
    <cellStyle name="콤마 [0]_(월초P)" xfId="20"/>
    <cellStyle name="콤마 [0]_2. 행정구역" xfId="21"/>
    <cellStyle name="콤마 [0]_21.농업용기구및기계보유 " xfId="22"/>
    <cellStyle name="콤마_1" xfId="23"/>
    <cellStyle name="콤마_2. 행정구역" xfId="24"/>
    <cellStyle name="Currency" xfId="25"/>
    <cellStyle name="Currency [0]" xfId="26"/>
    <cellStyle name="표준_06-농업수산" xfId="27"/>
    <cellStyle name="표준_농업용기구및기계보유 " xfId="28"/>
    <cellStyle name="표준_Sheet1" xfId="29"/>
    <cellStyle name="Hyperlink" xfId="30"/>
    <cellStyle name="category" xfId="31"/>
    <cellStyle name="Comma [0]_ARN (2)" xfId="32"/>
    <cellStyle name="comma zerodec" xfId="33"/>
    <cellStyle name="Comma_Capex" xfId="34"/>
    <cellStyle name="Currency [0]_CCOCPX" xfId="35"/>
    <cellStyle name="Currency_CCOCPX" xfId="36"/>
    <cellStyle name="Currency1" xfId="37"/>
    <cellStyle name="Dezimal [0]_laroux" xfId="38"/>
    <cellStyle name="Dezimal_laroux" xfId="39"/>
    <cellStyle name="Dollar (zero dec)" xfId="40"/>
    <cellStyle name="Grey" xfId="41"/>
    <cellStyle name="Input [yellow]" xfId="42"/>
    <cellStyle name="Milliers [0]_Arabian Spec" xfId="43"/>
    <cellStyle name="Milliers_Arabian Spec" xfId="44"/>
    <cellStyle name="Mon?aire [0]_Arabian Spec" xfId="45"/>
    <cellStyle name="Mon?aire_Arabian Spec" xfId="46"/>
    <cellStyle name="Normal - Style1" xfId="47"/>
    <cellStyle name="Normal_A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11" customWidth="1"/>
    <col min="2" max="4" width="9.77734375" style="11" customWidth="1"/>
    <col min="5" max="5" width="16.4453125" style="26" customWidth="1"/>
    <col min="6" max="8" width="16.4453125" style="10" customWidth="1"/>
    <col min="9" max="9" width="2.77734375" style="10" customWidth="1"/>
    <col min="10" max="10" width="17.3359375" style="10" customWidth="1"/>
    <col min="11" max="11" width="17.3359375" style="25" customWidth="1"/>
    <col min="12" max="13" width="17.3359375" style="10" customWidth="1"/>
    <col min="14" max="16384" width="8.88671875" style="10" customWidth="1"/>
  </cols>
  <sheetData>
    <row r="1" spans="1:13" s="6" customFormat="1" ht="45" customHeight="1">
      <c r="A1" s="351" t="s">
        <v>207</v>
      </c>
      <c r="B1" s="351"/>
      <c r="C1" s="351"/>
      <c r="D1" s="351"/>
      <c r="E1" s="351"/>
      <c r="F1" s="351"/>
      <c r="G1" s="351"/>
      <c r="H1" s="351"/>
      <c r="I1" s="286"/>
      <c r="J1" s="351" t="s">
        <v>188</v>
      </c>
      <c r="K1" s="351"/>
      <c r="L1" s="351"/>
      <c r="M1" s="351"/>
    </row>
    <row r="2" spans="1:13" s="9" customFormat="1" ht="25.5" customHeight="1" thickBot="1">
      <c r="A2" s="7" t="s">
        <v>91</v>
      </c>
      <c r="B2" s="7"/>
      <c r="C2" s="7"/>
      <c r="D2" s="7"/>
      <c r="E2" s="22"/>
      <c r="F2" s="13"/>
      <c r="G2" s="13"/>
      <c r="H2" s="13"/>
      <c r="J2" s="13"/>
      <c r="K2" s="23"/>
      <c r="L2" s="13"/>
      <c r="M2" s="8" t="s">
        <v>43</v>
      </c>
    </row>
    <row r="3" spans="1:13" s="4" customFormat="1" ht="16.5" customHeight="1" thickTop="1">
      <c r="A3" s="90" t="s">
        <v>106</v>
      </c>
      <c r="B3" s="360" t="s">
        <v>405</v>
      </c>
      <c r="C3" s="359"/>
      <c r="D3" s="361"/>
      <c r="E3" s="357" t="s">
        <v>308</v>
      </c>
      <c r="F3" s="358"/>
      <c r="G3" s="358"/>
      <c r="H3" s="358"/>
      <c r="I3" s="285"/>
      <c r="J3" s="359" t="s">
        <v>123</v>
      </c>
      <c r="K3" s="358"/>
      <c r="L3" s="358"/>
      <c r="M3" s="358"/>
    </row>
    <row r="4" spans="1:13" s="4" customFormat="1" ht="16.5" customHeight="1">
      <c r="A4" s="40" t="s">
        <v>107</v>
      </c>
      <c r="B4" s="40" t="s">
        <v>268</v>
      </c>
      <c r="C4" s="40" t="s">
        <v>309</v>
      </c>
      <c r="D4" s="40" t="s">
        <v>310</v>
      </c>
      <c r="E4" s="202" t="s">
        <v>0</v>
      </c>
      <c r="F4" s="182" t="s">
        <v>92</v>
      </c>
      <c r="G4" s="40" t="s">
        <v>93</v>
      </c>
      <c r="H4" s="31" t="s">
        <v>94</v>
      </c>
      <c r="I4" s="31"/>
      <c r="J4" s="40" t="s">
        <v>44</v>
      </c>
      <c r="K4" s="182" t="s">
        <v>95</v>
      </c>
      <c r="L4" s="40" t="s">
        <v>96</v>
      </c>
      <c r="M4" s="31" t="s">
        <v>97</v>
      </c>
    </row>
    <row r="5" spans="1:13" s="4" customFormat="1" ht="16.5" customHeight="1">
      <c r="A5" s="40" t="s">
        <v>108</v>
      </c>
      <c r="B5" s="40"/>
      <c r="C5" s="40"/>
      <c r="D5" s="40"/>
      <c r="E5" s="202"/>
      <c r="F5" s="185" t="s">
        <v>45</v>
      </c>
      <c r="G5" s="40"/>
      <c r="H5" s="31" t="s">
        <v>46</v>
      </c>
      <c r="I5" s="31"/>
      <c r="J5" s="40" t="s">
        <v>311</v>
      </c>
      <c r="K5" s="185"/>
      <c r="L5" s="40"/>
      <c r="M5" s="31"/>
    </row>
    <row r="6" spans="1:13" s="4" customFormat="1" ht="16.5" customHeight="1">
      <c r="A6" s="91" t="s">
        <v>109</v>
      </c>
      <c r="B6" s="188" t="s">
        <v>195</v>
      </c>
      <c r="C6" s="188" t="s">
        <v>196</v>
      </c>
      <c r="D6" s="188" t="s">
        <v>197</v>
      </c>
      <c r="E6" s="203" t="s">
        <v>6</v>
      </c>
      <c r="F6" s="187" t="s">
        <v>47</v>
      </c>
      <c r="G6" s="188" t="s">
        <v>312</v>
      </c>
      <c r="H6" s="32" t="s">
        <v>313</v>
      </c>
      <c r="I6" s="31"/>
      <c r="J6" s="188" t="s">
        <v>313</v>
      </c>
      <c r="K6" s="187" t="s">
        <v>48</v>
      </c>
      <c r="L6" s="188" t="s">
        <v>49</v>
      </c>
      <c r="M6" s="32" t="s">
        <v>42</v>
      </c>
    </row>
    <row r="7" spans="1:13" s="1" customFormat="1" ht="41.25" customHeight="1">
      <c r="A7" s="40">
        <v>2004</v>
      </c>
      <c r="B7" s="31" t="s">
        <v>117</v>
      </c>
      <c r="C7" s="31" t="s">
        <v>117</v>
      </c>
      <c r="D7" s="31" t="s">
        <v>117</v>
      </c>
      <c r="E7" s="38">
        <f>SUM(F7:M7)</f>
        <v>11</v>
      </c>
      <c r="F7" s="38">
        <v>7</v>
      </c>
      <c r="G7" s="37" t="s">
        <v>117</v>
      </c>
      <c r="H7" s="38">
        <v>2</v>
      </c>
      <c r="I7" s="38"/>
      <c r="J7" s="38">
        <v>1</v>
      </c>
      <c r="K7" s="37" t="s">
        <v>412</v>
      </c>
      <c r="L7" s="38">
        <v>1</v>
      </c>
      <c r="M7" s="37" t="s">
        <v>412</v>
      </c>
    </row>
    <row r="8" spans="1:13" s="1" customFormat="1" ht="41.25" customHeight="1">
      <c r="A8" s="40">
        <v>2005</v>
      </c>
      <c r="B8" s="31" t="s">
        <v>117</v>
      </c>
      <c r="C8" s="31" t="s">
        <v>117</v>
      </c>
      <c r="D8" s="31" t="s">
        <v>117</v>
      </c>
      <c r="E8" s="38">
        <v>11</v>
      </c>
      <c r="F8" s="38">
        <v>7</v>
      </c>
      <c r="G8" s="37" t="s">
        <v>117</v>
      </c>
      <c r="H8" s="38">
        <v>2</v>
      </c>
      <c r="I8" s="38"/>
      <c r="J8" s="38">
        <v>1</v>
      </c>
      <c r="K8" s="37" t="s">
        <v>412</v>
      </c>
      <c r="L8" s="38">
        <v>1</v>
      </c>
      <c r="M8" s="37" t="s">
        <v>412</v>
      </c>
    </row>
    <row r="9" spans="1:13" s="1" customFormat="1" ht="41.25" customHeight="1">
      <c r="A9" s="40">
        <v>2006</v>
      </c>
      <c r="B9" s="31">
        <v>11</v>
      </c>
      <c r="C9" s="31">
        <v>8</v>
      </c>
      <c r="D9" s="31">
        <v>3</v>
      </c>
      <c r="E9" s="38">
        <v>0</v>
      </c>
      <c r="F9" s="38">
        <v>7</v>
      </c>
      <c r="G9" s="37" t="s">
        <v>412</v>
      </c>
      <c r="H9" s="38">
        <v>2</v>
      </c>
      <c r="I9" s="38"/>
      <c r="J9" s="38">
        <v>1</v>
      </c>
      <c r="K9" s="37" t="s">
        <v>412</v>
      </c>
      <c r="L9" s="38">
        <v>1</v>
      </c>
      <c r="M9" s="37" t="s">
        <v>412</v>
      </c>
    </row>
    <row r="10" spans="1:13" s="1" customFormat="1" ht="41.25" customHeight="1">
      <c r="A10" s="40">
        <v>2007</v>
      </c>
      <c r="B10" s="31">
        <v>12</v>
      </c>
      <c r="C10" s="31">
        <v>8</v>
      </c>
      <c r="D10" s="31">
        <v>4</v>
      </c>
      <c r="E10" s="38">
        <v>12</v>
      </c>
      <c r="F10" s="38">
        <v>8</v>
      </c>
      <c r="G10" s="37" t="s">
        <v>412</v>
      </c>
      <c r="H10" s="38">
        <v>2</v>
      </c>
      <c r="I10" s="38"/>
      <c r="J10" s="38">
        <v>2</v>
      </c>
      <c r="K10" s="37" t="s">
        <v>412</v>
      </c>
      <c r="L10" s="37" t="s">
        <v>412</v>
      </c>
      <c r="M10" s="37" t="s">
        <v>412</v>
      </c>
    </row>
    <row r="11" spans="1:13" s="1" customFormat="1" ht="41.25" customHeight="1">
      <c r="A11" s="41">
        <v>2008</v>
      </c>
      <c r="B11" s="230">
        <f>SUM(C11:D11)</f>
        <v>11</v>
      </c>
      <c r="C11" s="230">
        <f>SUM(C12:C18)</f>
        <v>7</v>
      </c>
      <c r="D11" s="230">
        <f>SUM(D12:D18)</f>
        <v>4</v>
      </c>
      <c r="E11" s="230">
        <f>SUM(E12:E18)</f>
        <v>11</v>
      </c>
      <c r="F11" s="230">
        <f>SUM(F12:F18)</f>
        <v>7</v>
      </c>
      <c r="G11" s="272" t="s">
        <v>412</v>
      </c>
      <c r="H11" s="230">
        <f>SUM(H12:H18)</f>
        <v>3</v>
      </c>
      <c r="I11" s="36"/>
      <c r="J11" s="230">
        <f>SUM(J12:J18)</f>
        <v>1</v>
      </c>
      <c r="K11" s="272" t="s">
        <v>412</v>
      </c>
      <c r="L11" s="272" t="s">
        <v>412</v>
      </c>
      <c r="M11" s="272" t="s">
        <v>412</v>
      </c>
    </row>
    <row r="12" spans="1:13" s="1" customFormat="1" ht="41.25" customHeight="1">
      <c r="A12" s="33" t="s">
        <v>111</v>
      </c>
      <c r="B12" s="231">
        <v>3</v>
      </c>
      <c r="C12" s="231">
        <v>2</v>
      </c>
      <c r="D12" s="231">
        <v>1</v>
      </c>
      <c r="E12" s="37">
        <v>2</v>
      </c>
      <c r="F12" s="38">
        <v>1</v>
      </c>
      <c r="G12" s="273" t="s">
        <v>412</v>
      </c>
      <c r="H12" s="306">
        <v>1</v>
      </c>
      <c r="I12" s="38"/>
      <c r="J12" s="37" t="s">
        <v>412</v>
      </c>
      <c r="K12" s="273" t="s">
        <v>412</v>
      </c>
      <c r="L12" s="273" t="s">
        <v>412</v>
      </c>
      <c r="M12" s="273" t="s">
        <v>412</v>
      </c>
    </row>
    <row r="13" spans="1:13" s="1" customFormat="1" ht="41.25" customHeight="1">
      <c r="A13" s="33" t="s">
        <v>118</v>
      </c>
      <c r="B13" s="274" t="s">
        <v>412</v>
      </c>
      <c r="C13" s="274" t="s">
        <v>412</v>
      </c>
      <c r="D13" s="274" t="s">
        <v>412</v>
      </c>
      <c r="E13" s="273" t="s">
        <v>412</v>
      </c>
      <c r="F13" s="273" t="s">
        <v>412</v>
      </c>
      <c r="G13" s="273" t="s">
        <v>412</v>
      </c>
      <c r="H13" s="273" t="s">
        <v>412</v>
      </c>
      <c r="I13" s="38"/>
      <c r="J13" s="273" t="s">
        <v>412</v>
      </c>
      <c r="K13" s="273" t="s">
        <v>412</v>
      </c>
      <c r="L13" s="273" t="s">
        <v>412</v>
      </c>
      <c r="M13" s="273" t="s">
        <v>412</v>
      </c>
    </row>
    <row r="14" spans="1:13" s="1" customFormat="1" ht="41.25" customHeight="1">
      <c r="A14" s="33" t="s">
        <v>119</v>
      </c>
      <c r="B14" s="274" t="s">
        <v>412</v>
      </c>
      <c r="C14" s="274" t="s">
        <v>412</v>
      </c>
      <c r="D14" s="274" t="s">
        <v>412</v>
      </c>
      <c r="E14" s="273" t="s">
        <v>412</v>
      </c>
      <c r="F14" s="273" t="s">
        <v>412</v>
      </c>
      <c r="G14" s="273" t="s">
        <v>412</v>
      </c>
      <c r="H14" s="273" t="s">
        <v>412</v>
      </c>
      <c r="I14" s="38"/>
      <c r="J14" s="273" t="s">
        <v>412</v>
      </c>
      <c r="K14" s="273" t="s">
        <v>412</v>
      </c>
      <c r="L14" s="273" t="s">
        <v>412</v>
      </c>
      <c r="M14" s="273" t="s">
        <v>412</v>
      </c>
    </row>
    <row r="15" spans="1:13" s="2" customFormat="1" ht="41.25" customHeight="1">
      <c r="A15" s="33" t="s">
        <v>112</v>
      </c>
      <c r="B15" s="231">
        <v>7</v>
      </c>
      <c r="C15" s="231">
        <v>4</v>
      </c>
      <c r="D15" s="231">
        <v>3</v>
      </c>
      <c r="E15" s="37">
        <v>8</v>
      </c>
      <c r="F15" s="38">
        <v>6</v>
      </c>
      <c r="G15" s="273" t="s">
        <v>412</v>
      </c>
      <c r="H15" s="38">
        <v>1</v>
      </c>
      <c r="I15" s="38"/>
      <c r="J15" s="307">
        <v>1</v>
      </c>
      <c r="K15" s="273" t="s">
        <v>412</v>
      </c>
      <c r="L15" s="273" t="s">
        <v>412</v>
      </c>
      <c r="M15" s="273" t="s">
        <v>412</v>
      </c>
    </row>
    <row r="16" spans="1:21" s="3" customFormat="1" ht="41.25" customHeight="1">
      <c r="A16" s="33" t="s">
        <v>120</v>
      </c>
      <c r="B16" s="274" t="s">
        <v>412</v>
      </c>
      <c r="C16" s="274" t="s">
        <v>412</v>
      </c>
      <c r="D16" s="274" t="s">
        <v>412</v>
      </c>
      <c r="E16" s="275" t="s">
        <v>412</v>
      </c>
      <c r="F16" s="276" t="s">
        <v>412</v>
      </c>
      <c r="G16" s="276" t="s">
        <v>412</v>
      </c>
      <c r="H16" s="276" t="s">
        <v>412</v>
      </c>
      <c r="I16" s="39"/>
      <c r="J16" s="276" t="s">
        <v>412</v>
      </c>
      <c r="K16" s="276" t="s">
        <v>412</v>
      </c>
      <c r="L16" s="276" t="s">
        <v>412</v>
      </c>
      <c r="M16" s="276" t="s">
        <v>412</v>
      </c>
      <c r="N16" s="1"/>
      <c r="O16" s="1"/>
      <c r="P16" s="1"/>
      <c r="Q16" s="1"/>
      <c r="R16" s="1"/>
      <c r="S16" s="1"/>
      <c r="T16" s="1"/>
      <c r="U16" s="1"/>
    </row>
    <row r="17" spans="1:21" s="3" customFormat="1" ht="41.25" customHeight="1">
      <c r="A17" s="33" t="s">
        <v>121</v>
      </c>
      <c r="B17" s="231">
        <v>1</v>
      </c>
      <c r="C17" s="231">
        <v>1</v>
      </c>
      <c r="D17" s="274" t="s">
        <v>412</v>
      </c>
      <c r="E17" s="48">
        <v>1</v>
      </c>
      <c r="F17" s="276" t="s">
        <v>412</v>
      </c>
      <c r="G17" s="276" t="s">
        <v>412</v>
      </c>
      <c r="H17" s="39">
        <v>1</v>
      </c>
      <c r="I17" s="39"/>
      <c r="J17" s="276" t="s">
        <v>412</v>
      </c>
      <c r="K17" s="276" t="s">
        <v>412</v>
      </c>
      <c r="L17" s="276" t="s">
        <v>412</v>
      </c>
      <c r="M17" s="276" t="s">
        <v>412</v>
      </c>
      <c r="N17" s="1"/>
      <c r="O17" s="1"/>
      <c r="P17" s="1"/>
      <c r="Q17" s="1"/>
      <c r="R17" s="1"/>
      <c r="S17" s="1"/>
      <c r="T17" s="1"/>
      <c r="U17" s="1"/>
    </row>
    <row r="18" spans="1:21" s="3" customFormat="1" ht="41.25" customHeight="1" thickBot="1">
      <c r="A18" s="34" t="s">
        <v>122</v>
      </c>
      <c r="B18" s="277" t="s">
        <v>412</v>
      </c>
      <c r="C18" s="278" t="s">
        <v>412</v>
      </c>
      <c r="D18" s="278" t="s">
        <v>412</v>
      </c>
      <c r="E18" s="279" t="s">
        <v>412</v>
      </c>
      <c r="F18" s="280" t="s">
        <v>412</v>
      </c>
      <c r="G18" s="280" t="s">
        <v>412</v>
      </c>
      <c r="H18" s="280" t="s">
        <v>412</v>
      </c>
      <c r="I18" s="39"/>
      <c r="J18" s="280" t="s">
        <v>412</v>
      </c>
      <c r="K18" s="280" t="s">
        <v>412</v>
      </c>
      <c r="L18" s="280" t="s">
        <v>412</v>
      </c>
      <c r="M18" s="280" t="s">
        <v>412</v>
      </c>
      <c r="N18" s="1"/>
      <c r="O18" s="1"/>
      <c r="P18" s="1"/>
      <c r="Q18" s="1"/>
      <c r="R18" s="1"/>
      <c r="S18" s="1"/>
      <c r="T18" s="1"/>
      <c r="U18" s="1"/>
    </row>
    <row r="19" spans="1:10" ht="19.5" customHeight="1" thickTop="1">
      <c r="A19" s="11" t="s">
        <v>200</v>
      </c>
      <c r="E19" s="24"/>
      <c r="F19" s="19"/>
      <c r="G19" s="19"/>
      <c r="H19" s="19"/>
      <c r="I19" s="19"/>
      <c r="J19" s="5"/>
    </row>
    <row r="20" ht="15.75" customHeight="1"/>
  </sheetData>
  <sheetProtection/>
  <protectedRanges>
    <protectedRange sqref="C13:D13 F13:M13" name="범위1_1"/>
  </protectedRanges>
  <mergeCells count="5">
    <mergeCell ref="E3:H3"/>
    <mergeCell ref="J3:M3"/>
    <mergeCell ref="J1:M1"/>
    <mergeCell ref="A1:H1"/>
    <mergeCell ref="B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6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11" customWidth="1"/>
    <col min="2" max="3" width="10.77734375" style="17" customWidth="1"/>
    <col min="4" max="7" width="10.77734375" style="10" customWidth="1"/>
    <col min="8" max="8" width="2.77734375" style="18" customWidth="1"/>
    <col min="9" max="10" width="10.88671875" style="10" customWidth="1"/>
    <col min="11" max="14" width="10.88671875" style="17" customWidth="1"/>
    <col min="15" max="19" width="8.88671875" style="10" customWidth="1"/>
    <col min="20" max="20" width="5.3359375" style="10" customWidth="1"/>
    <col min="21" max="16384" width="8.88671875" style="10" customWidth="1"/>
  </cols>
  <sheetData>
    <row r="1" spans="1:14" s="6" customFormat="1" ht="45" customHeight="1">
      <c r="A1" s="351" t="s">
        <v>208</v>
      </c>
      <c r="B1" s="351"/>
      <c r="C1" s="351"/>
      <c r="D1" s="351"/>
      <c r="E1" s="351"/>
      <c r="F1" s="351"/>
      <c r="G1" s="351"/>
      <c r="H1" s="157"/>
      <c r="I1" s="351" t="s">
        <v>189</v>
      </c>
      <c r="J1" s="351"/>
      <c r="K1" s="351"/>
      <c r="L1" s="351"/>
      <c r="M1" s="351"/>
      <c r="N1" s="351"/>
    </row>
    <row r="2" spans="1:14" s="9" customFormat="1" ht="25.5" customHeight="1" thickBot="1">
      <c r="A2" s="7" t="s">
        <v>314</v>
      </c>
      <c r="B2" s="12"/>
      <c r="C2" s="12"/>
      <c r="D2" s="13"/>
      <c r="E2" s="13"/>
      <c r="F2" s="13"/>
      <c r="G2" s="13"/>
      <c r="H2" s="14"/>
      <c r="I2" s="13"/>
      <c r="J2" s="13"/>
      <c r="K2" s="12"/>
      <c r="L2" s="12"/>
      <c r="M2" s="12"/>
      <c r="N2" s="8" t="s">
        <v>315</v>
      </c>
    </row>
    <row r="3" spans="1:14" s="4" customFormat="1" ht="16.5" customHeight="1" thickTop="1">
      <c r="A3" s="90" t="s">
        <v>106</v>
      </c>
      <c r="B3" s="360" t="s">
        <v>316</v>
      </c>
      <c r="C3" s="359"/>
      <c r="D3" s="361"/>
      <c r="E3" s="360" t="s">
        <v>317</v>
      </c>
      <c r="F3" s="359"/>
      <c r="G3" s="359"/>
      <c r="H3" s="31"/>
      <c r="I3" s="359" t="s">
        <v>318</v>
      </c>
      <c r="J3" s="359"/>
      <c r="K3" s="361"/>
      <c r="L3" s="360" t="s">
        <v>319</v>
      </c>
      <c r="M3" s="359"/>
      <c r="N3" s="359"/>
    </row>
    <row r="4" spans="1:14" s="4" customFormat="1" ht="16.5" customHeight="1">
      <c r="A4" s="40" t="s">
        <v>107</v>
      </c>
      <c r="B4" s="181" t="s">
        <v>320</v>
      </c>
      <c r="C4" s="182" t="s">
        <v>98</v>
      </c>
      <c r="D4" s="40" t="s">
        <v>99</v>
      </c>
      <c r="E4" s="35" t="s">
        <v>100</v>
      </c>
      <c r="F4" s="182" t="s">
        <v>98</v>
      </c>
      <c r="G4" s="31" t="s">
        <v>99</v>
      </c>
      <c r="H4" s="31"/>
      <c r="I4" s="183" t="s">
        <v>100</v>
      </c>
      <c r="J4" s="182" t="s">
        <v>98</v>
      </c>
      <c r="K4" s="182" t="s">
        <v>99</v>
      </c>
      <c r="L4" s="182" t="s">
        <v>100</v>
      </c>
      <c r="M4" s="182" t="s">
        <v>98</v>
      </c>
      <c r="N4" s="184" t="s">
        <v>99</v>
      </c>
    </row>
    <row r="5" spans="1:14" s="4" customFormat="1" ht="16.5" customHeight="1">
      <c r="A5" s="40" t="s">
        <v>108</v>
      </c>
      <c r="B5" s="181"/>
      <c r="C5" s="185"/>
      <c r="D5" s="40" t="s">
        <v>321</v>
      </c>
      <c r="E5" s="35"/>
      <c r="F5" s="185"/>
      <c r="G5" s="181" t="s">
        <v>321</v>
      </c>
      <c r="H5" s="31"/>
      <c r="I5" s="40"/>
      <c r="J5" s="185"/>
      <c r="K5" s="40" t="s">
        <v>321</v>
      </c>
      <c r="L5" s="185"/>
      <c r="M5" s="185"/>
      <c r="N5" s="181" t="s">
        <v>321</v>
      </c>
    </row>
    <row r="6" spans="1:14" s="4" customFormat="1" ht="16.5" customHeight="1">
      <c r="A6" s="91" t="s">
        <v>109</v>
      </c>
      <c r="B6" s="186" t="s">
        <v>38</v>
      </c>
      <c r="C6" s="187" t="s">
        <v>322</v>
      </c>
      <c r="D6" s="188" t="s">
        <v>323</v>
      </c>
      <c r="E6" s="32" t="s">
        <v>38</v>
      </c>
      <c r="F6" s="187" t="s">
        <v>50</v>
      </c>
      <c r="G6" s="186" t="s">
        <v>323</v>
      </c>
      <c r="H6" s="31"/>
      <c r="I6" s="188" t="s">
        <v>38</v>
      </c>
      <c r="J6" s="187" t="s">
        <v>50</v>
      </c>
      <c r="K6" s="188" t="s">
        <v>323</v>
      </c>
      <c r="L6" s="187" t="s">
        <v>38</v>
      </c>
      <c r="M6" s="187" t="s">
        <v>50</v>
      </c>
      <c r="N6" s="186" t="s">
        <v>323</v>
      </c>
    </row>
    <row r="7" spans="1:14" s="1" customFormat="1" ht="41.25" customHeight="1">
      <c r="A7" s="40">
        <v>2004</v>
      </c>
      <c r="B7" s="49">
        <v>19712</v>
      </c>
      <c r="C7" s="50">
        <v>12038</v>
      </c>
      <c r="D7" s="49">
        <v>7223</v>
      </c>
      <c r="E7" s="49">
        <v>74162</v>
      </c>
      <c r="F7" s="49">
        <v>7416</v>
      </c>
      <c r="G7" s="49">
        <v>5191</v>
      </c>
      <c r="H7" s="49"/>
      <c r="I7" s="49" t="s">
        <v>117</v>
      </c>
      <c r="J7" s="49" t="s">
        <v>117</v>
      </c>
      <c r="K7" s="49" t="s">
        <v>117</v>
      </c>
      <c r="L7" s="49" t="s">
        <v>117</v>
      </c>
      <c r="M7" s="49" t="s">
        <v>117</v>
      </c>
      <c r="N7" s="49" t="s">
        <v>117</v>
      </c>
    </row>
    <row r="8" spans="1:14" s="1" customFormat="1" ht="41.25" customHeight="1">
      <c r="A8" s="40">
        <v>2005</v>
      </c>
      <c r="B8" s="49">
        <v>8039</v>
      </c>
      <c r="C8" s="50">
        <v>4258</v>
      </c>
      <c r="D8" s="49">
        <v>2717</v>
      </c>
      <c r="E8" s="49" t="s">
        <v>117</v>
      </c>
      <c r="F8" s="49" t="s">
        <v>117</v>
      </c>
      <c r="G8" s="49" t="s">
        <v>117</v>
      </c>
      <c r="H8" s="49"/>
      <c r="I8" s="49" t="s">
        <v>117</v>
      </c>
      <c r="J8" s="49" t="s">
        <v>117</v>
      </c>
      <c r="K8" s="49" t="s">
        <v>117</v>
      </c>
      <c r="L8" s="49" t="s">
        <v>117</v>
      </c>
      <c r="M8" s="49" t="s">
        <v>117</v>
      </c>
      <c r="N8" s="49" t="s">
        <v>117</v>
      </c>
    </row>
    <row r="9" spans="1:14" s="1" customFormat="1" ht="41.25" customHeight="1">
      <c r="A9" s="40">
        <v>2006</v>
      </c>
      <c r="B9" s="49">
        <v>2526</v>
      </c>
      <c r="C9" s="50">
        <v>1515</v>
      </c>
      <c r="D9" s="49">
        <v>909</v>
      </c>
      <c r="E9" s="49">
        <v>14483</v>
      </c>
      <c r="F9" s="49">
        <v>1448</v>
      </c>
      <c r="G9" s="49">
        <v>941</v>
      </c>
      <c r="H9" s="49"/>
      <c r="I9" s="49" t="s">
        <v>198</v>
      </c>
      <c r="J9" s="49" t="s">
        <v>198</v>
      </c>
      <c r="K9" s="49" t="s">
        <v>198</v>
      </c>
      <c r="L9" s="49" t="s">
        <v>198</v>
      </c>
      <c r="M9" s="49" t="s">
        <v>198</v>
      </c>
      <c r="N9" s="49" t="s">
        <v>198</v>
      </c>
    </row>
    <row r="10" spans="1:14" s="1" customFormat="1" ht="41.25" customHeight="1">
      <c r="A10" s="40">
        <v>2007</v>
      </c>
      <c r="B10" s="49">
        <v>2524</v>
      </c>
      <c r="C10" s="50">
        <v>1410</v>
      </c>
      <c r="D10" s="49">
        <v>914</v>
      </c>
      <c r="E10" s="49">
        <v>65587</v>
      </c>
      <c r="F10" s="49">
        <v>6559</v>
      </c>
      <c r="G10" s="49">
        <v>5369</v>
      </c>
      <c r="H10" s="49"/>
      <c r="I10" s="49" t="s">
        <v>198</v>
      </c>
      <c r="J10" s="49" t="s">
        <v>198</v>
      </c>
      <c r="K10" s="49" t="s">
        <v>198</v>
      </c>
      <c r="L10" s="49">
        <v>93</v>
      </c>
      <c r="M10" s="49">
        <v>9</v>
      </c>
      <c r="N10" s="49">
        <v>4</v>
      </c>
    </row>
    <row r="11" spans="1:14" s="1" customFormat="1" ht="41.25" customHeight="1">
      <c r="A11" s="41">
        <v>2008</v>
      </c>
      <c r="B11" s="51">
        <v>2448</v>
      </c>
      <c r="C11" s="51">
        <v>1420</v>
      </c>
      <c r="D11" s="51">
        <v>831</v>
      </c>
      <c r="E11" s="51">
        <v>52759</v>
      </c>
      <c r="F11" s="51">
        <v>5276</v>
      </c>
      <c r="G11" s="51">
        <v>3957</v>
      </c>
      <c r="H11" s="51"/>
      <c r="I11" s="51"/>
      <c r="J11" s="51"/>
      <c r="K11" s="51"/>
      <c r="L11" s="51">
        <v>53</v>
      </c>
      <c r="M11" s="51">
        <v>4</v>
      </c>
      <c r="N11" s="51">
        <v>2</v>
      </c>
    </row>
    <row r="12" spans="1:14" s="1" customFormat="1" ht="41.25" customHeight="1">
      <c r="A12" s="33" t="s">
        <v>111</v>
      </c>
      <c r="B12" s="275" t="s">
        <v>412</v>
      </c>
      <c r="C12" s="281" t="s">
        <v>412</v>
      </c>
      <c r="D12" s="281" t="s">
        <v>412</v>
      </c>
      <c r="E12" s="275" t="s">
        <v>412</v>
      </c>
      <c r="F12" s="275" t="s">
        <v>412</v>
      </c>
      <c r="G12" s="275" t="s">
        <v>412</v>
      </c>
      <c r="H12" s="49"/>
      <c r="I12" s="275" t="s">
        <v>412</v>
      </c>
      <c r="J12" s="275" t="s">
        <v>412</v>
      </c>
      <c r="K12" s="275" t="s">
        <v>412</v>
      </c>
      <c r="L12" s="275" t="s">
        <v>412</v>
      </c>
      <c r="M12" s="275" t="s">
        <v>412</v>
      </c>
      <c r="N12" s="275" t="s">
        <v>412</v>
      </c>
    </row>
    <row r="13" spans="1:14" s="1" customFormat="1" ht="41.25" customHeight="1">
      <c r="A13" s="33" t="s">
        <v>118</v>
      </c>
      <c r="B13" s="275" t="s">
        <v>412</v>
      </c>
      <c r="C13" s="281" t="s">
        <v>412</v>
      </c>
      <c r="D13" s="281" t="s">
        <v>412</v>
      </c>
      <c r="E13" s="275" t="s">
        <v>412</v>
      </c>
      <c r="F13" s="275" t="s">
        <v>412</v>
      </c>
      <c r="G13" s="275" t="s">
        <v>412</v>
      </c>
      <c r="H13" s="49"/>
      <c r="I13" s="275" t="s">
        <v>412</v>
      </c>
      <c r="J13" s="275" t="s">
        <v>412</v>
      </c>
      <c r="K13" s="275" t="s">
        <v>412</v>
      </c>
      <c r="L13" s="275" t="s">
        <v>412</v>
      </c>
      <c r="M13" s="275" t="s">
        <v>412</v>
      </c>
      <c r="N13" s="275" t="s">
        <v>412</v>
      </c>
    </row>
    <row r="14" spans="1:14" s="1" customFormat="1" ht="41.25" customHeight="1">
      <c r="A14" s="33" t="s">
        <v>119</v>
      </c>
      <c r="B14" s="275" t="s">
        <v>412</v>
      </c>
      <c r="C14" s="281" t="s">
        <v>412</v>
      </c>
      <c r="D14" s="281" t="s">
        <v>412</v>
      </c>
      <c r="E14" s="275" t="s">
        <v>412</v>
      </c>
      <c r="F14" s="275" t="s">
        <v>412</v>
      </c>
      <c r="G14" s="275" t="s">
        <v>412</v>
      </c>
      <c r="H14" s="49"/>
      <c r="I14" s="275" t="s">
        <v>412</v>
      </c>
      <c r="J14" s="275" t="s">
        <v>412</v>
      </c>
      <c r="K14" s="275" t="s">
        <v>412</v>
      </c>
      <c r="L14" s="275" t="s">
        <v>412</v>
      </c>
      <c r="M14" s="275" t="s">
        <v>412</v>
      </c>
      <c r="N14" s="275" t="s">
        <v>412</v>
      </c>
    </row>
    <row r="15" spans="1:14" s="2" customFormat="1" ht="41.25" customHeight="1">
      <c r="A15" s="33" t="s">
        <v>112</v>
      </c>
      <c r="B15" s="275" t="s">
        <v>412</v>
      </c>
      <c r="C15" s="281" t="s">
        <v>412</v>
      </c>
      <c r="D15" s="281" t="s">
        <v>412</v>
      </c>
      <c r="E15" s="275" t="s">
        <v>412</v>
      </c>
      <c r="F15" s="275" t="s">
        <v>412</v>
      </c>
      <c r="G15" s="275" t="s">
        <v>412</v>
      </c>
      <c r="H15" s="49"/>
      <c r="I15" s="275" t="s">
        <v>412</v>
      </c>
      <c r="J15" s="275" t="s">
        <v>412</v>
      </c>
      <c r="K15" s="275" t="s">
        <v>412</v>
      </c>
      <c r="L15" s="275" t="s">
        <v>412</v>
      </c>
      <c r="M15" s="275" t="s">
        <v>412</v>
      </c>
      <c r="N15" s="275" t="s">
        <v>412</v>
      </c>
    </row>
    <row r="16" spans="1:20" s="3" customFormat="1" ht="41.25" customHeight="1">
      <c r="A16" s="33" t="s">
        <v>120</v>
      </c>
      <c r="B16" s="275" t="s">
        <v>412</v>
      </c>
      <c r="C16" s="281" t="s">
        <v>412</v>
      </c>
      <c r="D16" s="281" t="s">
        <v>412</v>
      </c>
      <c r="E16" s="275" t="s">
        <v>412</v>
      </c>
      <c r="F16" s="275" t="s">
        <v>412</v>
      </c>
      <c r="G16" s="275" t="s">
        <v>412</v>
      </c>
      <c r="H16" s="49"/>
      <c r="I16" s="275" t="s">
        <v>412</v>
      </c>
      <c r="J16" s="275" t="s">
        <v>412</v>
      </c>
      <c r="K16" s="275" t="s">
        <v>412</v>
      </c>
      <c r="L16" s="275" t="s">
        <v>412</v>
      </c>
      <c r="M16" s="275" t="s">
        <v>412</v>
      </c>
      <c r="N16" s="275" t="s">
        <v>412</v>
      </c>
      <c r="O16" s="1"/>
      <c r="P16" s="1"/>
      <c r="Q16" s="1"/>
      <c r="R16" s="1"/>
      <c r="S16" s="1"/>
      <c r="T16" s="1"/>
    </row>
    <row r="17" spans="1:20" s="3" customFormat="1" ht="41.25" customHeight="1">
      <c r="A17" s="33" t="s">
        <v>121</v>
      </c>
      <c r="B17" s="49">
        <v>2448</v>
      </c>
      <c r="C17" s="49">
        <v>1420</v>
      </c>
      <c r="D17" s="49">
        <v>831</v>
      </c>
      <c r="E17" s="49">
        <v>52759</v>
      </c>
      <c r="F17" s="49">
        <v>5276</v>
      </c>
      <c r="G17" s="49">
        <v>3957</v>
      </c>
      <c r="H17" s="49"/>
      <c r="I17" s="49" t="s">
        <v>412</v>
      </c>
      <c r="J17" s="49" t="s">
        <v>412</v>
      </c>
      <c r="K17" s="49" t="s">
        <v>412</v>
      </c>
      <c r="L17" s="49">
        <v>53</v>
      </c>
      <c r="M17" s="49">
        <v>4</v>
      </c>
      <c r="N17" s="49">
        <v>2</v>
      </c>
      <c r="O17" s="1"/>
      <c r="P17" s="1"/>
      <c r="Q17" s="1"/>
      <c r="R17" s="1"/>
      <c r="S17" s="1"/>
      <c r="T17" s="1"/>
    </row>
    <row r="18" spans="1:20" s="3" customFormat="1" ht="41.25" customHeight="1" thickBot="1">
      <c r="A18" s="34" t="s">
        <v>122</v>
      </c>
      <c r="B18" s="275" t="s">
        <v>412</v>
      </c>
      <c r="C18" s="281" t="s">
        <v>412</v>
      </c>
      <c r="D18" s="281" t="s">
        <v>412</v>
      </c>
      <c r="E18" s="275" t="s">
        <v>412</v>
      </c>
      <c r="F18" s="275" t="s">
        <v>412</v>
      </c>
      <c r="G18" s="275" t="s">
        <v>412</v>
      </c>
      <c r="H18" s="49"/>
      <c r="I18" s="275" t="s">
        <v>412</v>
      </c>
      <c r="J18" s="275" t="s">
        <v>412</v>
      </c>
      <c r="K18" s="275" t="s">
        <v>412</v>
      </c>
      <c r="L18" s="275" t="s">
        <v>412</v>
      </c>
      <c r="M18" s="275" t="s">
        <v>412</v>
      </c>
      <c r="N18" s="275" t="s">
        <v>412</v>
      </c>
      <c r="O18" s="1"/>
      <c r="P18" s="1"/>
      <c r="Q18" s="1"/>
      <c r="R18" s="1"/>
      <c r="S18" s="1"/>
      <c r="T18" s="1"/>
    </row>
    <row r="19" spans="1:24" ht="19.5" customHeight="1" thickTop="1">
      <c r="A19" s="11" t="s">
        <v>200</v>
      </c>
      <c r="B19" s="27"/>
      <c r="C19" s="15"/>
      <c r="D19" s="15"/>
      <c r="E19" s="15"/>
      <c r="F19" s="15"/>
      <c r="G19" s="15"/>
      <c r="H19" s="16"/>
      <c r="I19" s="15"/>
      <c r="J19" s="27"/>
      <c r="K19" s="27"/>
      <c r="L19" s="28"/>
      <c r="M19" s="29"/>
      <c r="N19" s="10"/>
      <c r="X19" s="30"/>
    </row>
    <row r="20" spans="2:14" ht="13.5">
      <c r="B20" s="28"/>
      <c r="C20" s="28"/>
      <c r="D20" s="29"/>
      <c r="E20" s="29"/>
      <c r="F20" s="29"/>
      <c r="G20" s="29"/>
      <c r="I20" s="29"/>
      <c r="J20" s="29"/>
      <c r="K20" s="27"/>
      <c r="L20" s="27"/>
      <c r="M20" s="27"/>
      <c r="N20" s="5"/>
    </row>
    <row r="21" spans="2:13" ht="13.5">
      <c r="B21" s="28"/>
      <c r="C21" s="28"/>
      <c r="D21" s="29"/>
      <c r="E21" s="29"/>
      <c r="F21" s="29"/>
      <c r="G21" s="29"/>
      <c r="I21" s="29"/>
      <c r="J21" s="29"/>
      <c r="K21" s="27"/>
      <c r="L21" s="27"/>
      <c r="M21" s="28"/>
    </row>
    <row r="22" spans="2:13" ht="13.5">
      <c r="B22" s="28"/>
      <c r="C22" s="28"/>
      <c r="D22" s="29"/>
      <c r="E22" s="29"/>
      <c r="F22" s="29"/>
      <c r="G22" s="29"/>
      <c r="I22" s="29"/>
      <c r="J22" s="29"/>
      <c r="K22" s="27"/>
      <c r="L22" s="27"/>
      <c r="M22" s="28"/>
    </row>
    <row r="23" spans="2:13" ht="13.5">
      <c r="B23" s="28"/>
      <c r="C23" s="28"/>
      <c r="D23" s="29"/>
      <c r="E23" s="29"/>
      <c r="F23" s="29"/>
      <c r="G23" s="29"/>
      <c r="I23" s="29"/>
      <c r="J23" s="29"/>
      <c r="K23" s="27"/>
      <c r="L23" s="27"/>
      <c r="M23" s="28"/>
    </row>
    <row r="24" spans="2:13" ht="13.5">
      <c r="B24" s="28"/>
      <c r="C24" s="28"/>
      <c r="D24" s="29"/>
      <c r="E24" s="29"/>
      <c r="F24" s="29"/>
      <c r="G24" s="29"/>
      <c r="I24" s="29"/>
      <c r="J24" s="29"/>
      <c r="K24" s="27"/>
      <c r="L24" s="27"/>
      <c r="M24" s="28"/>
    </row>
    <row r="25" spans="2:13" ht="13.5">
      <c r="B25" s="28"/>
      <c r="C25" s="28"/>
      <c r="D25" s="29"/>
      <c r="E25" s="29"/>
      <c r="F25" s="29"/>
      <c r="G25" s="29"/>
      <c r="I25" s="29"/>
      <c r="J25" s="29"/>
      <c r="K25" s="27"/>
      <c r="L25" s="27"/>
      <c r="M25" s="28"/>
    </row>
    <row r="26" spans="2:13" ht="13.5">
      <c r="B26" s="28"/>
      <c r="C26" s="28"/>
      <c r="D26" s="29"/>
      <c r="E26" s="29"/>
      <c r="F26" s="29"/>
      <c r="G26" s="29"/>
      <c r="I26" s="29"/>
      <c r="J26" s="29"/>
      <c r="K26" s="27"/>
      <c r="L26" s="27"/>
      <c r="M26" s="28"/>
    </row>
    <row r="27" spans="2:13" ht="13.5">
      <c r="B27" s="28"/>
      <c r="C27" s="28"/>
      <c r="D27" s="29"/>
      <c r="E27" s="29"/>
      <c r="F27" s="29"/>
      <c r="G27" s="29"/>
      <c r="I27" s="29"/>
      <c r="J27" s="29"/>
      <c r="K27" s="27"/>
      <c r="L27" s="27"/>
      <c r="M27" s="28"/>
    </row>
    <row r="28" spans="2:13" ht="13.5">
      <c r="B28" s="28"/>
      <c r="C28" s="28"/>
      <c r="D28" s="29"/>
      <c r="E28" s="29"/>
      <c r="F28" s="29"/>
      <c r="G28" s="29"/>
      <c r="I28" s="29"/>
      <c r="J28" s="29"/>
      <c r="K28" s="27"/>
      <c r="L28" s="27"/>
      <c r="M28" s="28"/>
    </row>
    <row r="29" spans="2:13" ht="13.5">
      <c r="B29" s="28"/>
      <c r="C29" s="28"/>
      <c r="D29" s="29"/>
      <c r="E29" s="29"/>
      <c r="F29" s="29"/>
      <c r="G29" s="29"/>
      <c r="I29" s="29"/>
      <c r="J29" s="29"/>
      <c r="K29" s="27"/>
      <c r="L29" s="27"/>
      <c r="M29" s="28"/>
    </row>
    <row r="30" spans="2:13" ht="13.5">
      <c r="B30" s="28"/>
      <c r="C30" s="28"/>
      <c r="D30" s="29"/>
      <c r="E30" s="29"/>
      <c r="F30" s="29"/>
      <c r="G30" s="29"/>
      <c r="I30" s="29"/>
      <c r="J30" s="29"/>
      <c r="K30" s="27"/>
      <c r="L30" s="27"/>
      <c r="M30" s="28"/>
    </row>
    <row r="31" spans="2:13" ht="13.5">
      <c r="B31" s="28"/>
      <c r="C31" s="28"/>
      <c r="D31" s="29"/>
      <c r="E31" s="29"/>
      <c r="F31" s="29"/>
      <c r="G31" s="29"/>
      <c r="I31" s="29"/>
      <c r="J31" s="29"/>
      <c r="K31" s="27"/>
      <c r="L31" s="27"/>
      <c r="M31" s="28"/>
    </row>
    <row r="32" spans="2:13" ht="13.5">
      <c r="B32" s="28"/>
      <c r="C32" s="28"/>
      <c r="D32" s="29"/>
      <c r="E32" s="29"/>
      <c r="F32" s="29"/>
      <c r="G32" s="29"/>
      <c r="I32" s="29"/>
      <c r="J32" s="29"/>
      <c r="K32" s="27"/>
      <c r="L32" s="27"/>
      <c r="M32" s="28"/>
    </row>
    <row r="33" spans="11:12" ht="13.5">
      <c r="K33" s="5"/>
      <c r="L33" s="5"/>
    </row>
    <row r="34" spans="11:12" ht="13.5">
      <c r="K34" s="5"/>
      <c r="L34" s="5"/>
    </row>
    <row r="35" spans="11:12" ht="13.5">
      <c r="K35" s="5"/>
      <c r="L35" s="5"/>
    </row>
    <row r="36" spans="11:12" ht="13.5">
      <c r="K36" s="5"/>
      <c r="L36" s="5"/>
    </row>
    <row r="37" spans="11:12" ht="13.5">
      <c r="K37" s="5"/>
      <c r="L37" s="5"/>
    </row>
  </sheetData>
  <mergeCells count="6">
    <mergeCell ref="B3:D3"/>
    <mergeCell ref="I3:K3"/>
    <mergeCell ref="A1:G1"/>
    <mergeCell ref="I1:N1"/>
    <mergeCell ref="E3:G3"/>
    <mergeCell ref="L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&amp;L&amp;"굴림체,굵게"&amp;12농림수산업&amp;R&amp;"Times New Roman,보통"&amp;12Agriculture, Foresty&amp;"굴림체,보통"＆&amp;"Times New Roman,보통" Fishery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211" customWidth="1"/>
    <col min="2" max="2" width="21.5546875" style="208" customWidth="1"/>
    <col min="3" max="4" width="21.5546875" style="209" customWidth="1"/>
    <col min="5" max="5" width="2.77734375" style="210" customWidth="1"/>
    <col min="6" max="6" width="22.99609375" style="209" customWidth="1"/>
    <col min="7" max="8" width="22.99609375" style="208" customWidth="1"/>
    <col min="9" max="13" width="8.88671875" style="147" customWidth="1"/>
    <col min="14" max="14" width="5.3359375" style="147" customWidth="1"/>
    <col min="15" max="16384" width="8.88671875" style="147" customWidth="1"/>
  </cols>
  <sheetData>
    <row r="1" spans="1:8" s="122" customFormat="1" ht="45" customHeight="1">
      <c r="A1" s="336" t="s">
        <v>209</v>
      </c>
      <c r="B1" s="336"/>
      <c r="C1" s="336"/>
      <c r="D1" s="336"/>
      <c r="E1" s="158"/>
      <c r="F1" s="336" t="s">
        <v>186</v>
      </c>
      <c r="G1" s="336"/>
      <c r="H1" s="336"/>
    </row>
    <row r="2" spans="1:8" s="174" customFormat="1" ht="25.5" customHeight="1" thickBot="1">
      <c r="A2" s="204" t="s">
        <v>64</v>
      </c>
      <c r="B2" s="205"/>
      <c r="C2" s="206"/>
      <c r="D2" s="206"/>
      <c r="E2" s="207"/>
      <c r="F2" s="206"/>
      <c r="G2" s="205"/>
      <c r="H2" s="205"/>
    </row>
    <row r="3" spans="1:8" s="100" customFormat="1" ht="16.5" customHeight="1" thickTop="1">
      <c r="A3" s="71" t="s">
        <v>106</v>
      </c>
      <c r="B3" s="193" t="s">
        <v>101</v>
      </c>
      <c r="C3" s="193" t="s">
        <v>102</v>
      </c>
      <c r="D3" s="217" t="s">
        <v>103</v>
      </c>
      <c r="E3" s="194"/>
      <c r="F3" s="71" t="s">
        <v>104</v>
      </c>
      <c r="G3" s="193" t="s">
        <v>105</v>
      </c>
      <c r="H3" s="217" t="s">
        <v>90</v>
      </c>
    </row>
    <row r="4" spans="1:8" s="100" customFormat="1" ht="16.5" customHeight="1">
      <c r="A4" s="57" t="s">
        <v>107</v>
      </c>
      <c r="B4" s="191"/>
      <c r="C4" s="191"/>
      <c r="D4" s="195"/>
      <c r="E4" s="194"/>
      <c r="F4" s="57"/>
      <c r="G4" s="191"/>
      <c r="H4" s="195"/>
    </row>
    <row r="5" spans="1:8" s="100" customFormat="1" ht="16.5" customHeight="1">
      <c r="A5" s="57" t="s">
        <v>108</v>
      </c>
      <c r="B5" s="191"/>
      <c r="C5" s="191"/>
      <c r="D5" s="195"/>
      <c r="E5" s="194"/>
      <c r="F5" s="57"/>
      <c r="G5" s="191"/>
      <c r="H5" s="195"/>
    </row>
    <row r="6" spans="1:8" s="100" customFormat="1" ht="16.5" customHeight="1">
      <c r="A6" s="84" t="s">
        <v>109</v>
      </c>
      <c r="B6" s="197" t="s">
        <v>6</v>
      </c>
      <c r="C6" s="197" t="s">
        <v>51</v>
      </c>
      <c r="D6" s="199" t="s">
        <v>52</v>
      </c>
      <c r="E6" s="194"/>
      <c r="F6" s="196" t="s">
        <v>187</v>
      </c>
      <c r="G6" s="197" t="s">
        <v>53</v>
      </c>
      <c r="H6" s="199" t="s">
        <v>42</v>
      </c>
    </row>
    <row r="7" spans="1:8" s="59" customFormat="1" ht="41.25" customHeight="1">
      <c r="A7" s="57">
        <v>2004</v>
      </c>
      <c r="B7" s="75" t="s">
        <v>117</v>
      </c>
      <c r="C7" s="58" t="s">
        <v>117</v>
      </c>
      <c r="D7" s="58" t="s">
        <v>117</v>
      </c>
      <c r="E7" s="58"/>
      <c r="F7" s="58" t="s">
        <v>117</v>
      </c>
      <c r="G7" s="58" t="s">
        <v>117</v>
      </c>
      <c r="H7" s="58" t="s">
        <v>117</v>
      </c>
    </row>
    <row r="8" spans="1:8" s="59" customFormat="1" ht="41.25" customHeight="1">
      <c r="A8" s="57">
        <v>2005</v>
      </c>
      <c r="B8" s="75" t="s">
        <v>117</v>
      </c>
      <c r="C8" s="58" t="s">
        <v>117</v>
      </c>
      <c r="D8" s="58" t="s">
        <v>117</v>
      </c>
      <c r="E8" s="58"/>
      <c r="F8" s="58" t="s">
        <v>117</v>
      </c>
      <c r="G8" s="58" t="s">
        <v>117</v>
      </c>
      <c r="H8" s="58" t="s">
        <v>117</v>
      </c>
    </row>
    <row r="9" spans="1:8" s="59" customFormat="1" ht="41.25" customHeight="1">
      <c r="A9" s="57">
        <v>2006</v>
      </c>
      <c r="B9" s="75" t="s">
        <v>198</v>
      </c>
      <c r="C9" s="58" t="s">
        <v>198</v>
      </c>
      <c r="D9" s="58" t="s">
        <v>198</v>
      </c>
      <c r="E9" s="58"/>
      <c r="F9" s="58" t="s">
        <v>198</v>
      </c>
      <c r="G9" s="58" t="s">
        <v>198</v>
      </c>
      <c r="H9" s="58" t="s">
        <v>198</v>
      </c>
    </row>
    <row r="10" spans="1:8" s="59" customFormat="1" ht="41.25" customHeight="1">
      <c r="A10" s="57">
        <v>2007</v>
      </c>
      <c r="B10" s="75" t="s">
        <v>198</v>
      </c>
      <c r="C10" s="58" t="s">
        <v>198</v>
      </c>
      <c r="D10" s="58" t="s">
        <v>198</v>
      </c>
      <c r="E10" s="58"/>
      <c r="F10" s="58" t="s">
        <v>198</v>
      </c>
      <c r="G10" s="58" t="s">
        <v>198</v>
      </c>
      <c r="H10" s="58" t="s">
        <v>198</v>
      </c>
    </row>
    <row r="11" spans="1:8" s="59" customFormat="1" ht="41.25" customHeight="1">
      <c r="A11" s="61">
        <v>2008</v>
      </c>
      <c r="B11" s="75" t="s">
        <v>198</v>
      </c>
      <c r="C11" s="58" t="s">
        <v>198</v>
      </c>
      <c r="D11" s="58" t="s">
        <v>198</v>
      </c>
      <c r="E11" s="58"/>
      <c r="F11" s="58" t="s">
        <v>198</v>
      </c>
      <c r="G11" s="58" t="s">
        <v>198</v>
      </c>
      <c r="H11" s="58" t="s">
        <v>198</v>
      </c>
    </row>
    <row r="12" spans="1:8" s="59" customFormat="1" ht="41.25" customHeight="1">
      <c r="A12" s="62" t="s">
        <v>111</v>
      </c>
      <c r="B12" s="75" t="s">
        <v>412</v>
      </c>
      <c r="C12" s="58" t="s">
        <v>412</v>
      </c>
      <c r="D12" s="58" t="s">
        <v>412</v>
      </c>
      <c r="E12" s="58"/>
      <c r="F12" s="58" t="s">
        <v>412</v>
      </c>
      <c r="G12" s="58" t="s">
        <v>412</v>
      </c>
      <c r="H12" s="58" t="s">
        <v>412</v>
      </c>
    </row>
    <row r="13" spans="1:8" s="59" customFormat="1" ht="41.25" customHeight="1">
      <c r="A13" s="62" t="s">
        <v>118</v>
      </c>
      <c r="B13" s="75" t="s">
        <v>412</v>
      </c>
      <c r="C13" s="58" t="s">
        <v>412</v>
      </c>
      <c r="D13" s="58" t="s">
        <v>412</v>
      </c>
      <c r="E13" s="58"/>
      <c r="F13" s="58" t="s">
        <v>412</v>
      </c>
      <c r="G13" s="58" t="s">
        <v>412</v>
      </c>
      <c r="H13" s="58" t="s">
        <v>412</v>
      </c>
    </row>
    <row r="14" spans="1:8" s="59" customFormat="1" ht="41.25" customHeight="1">
      <c r="A14" s="62" t="s">
        <v>119</v>
      </c>
      <c r="B14" s="75" t="s">
        <v>412</v>
      </c>
      <c r="C14" s="58" t="s">
        <v>412</v>
      </c>
      <c r="D14" s="58" t="s">
        <v>412</v>
      </c>
      <c r="E14" s="58"/>
      <c r="F14" s="58" t="s">
        <v>412</v>
      </c>
      <c r="G14" s="58" t="s">
        <v>412</v>
      </c>
      <c r="H14" s="58" t="s">
        <v>412</v>
      </c>
    </row>
    <row r="15" spans="1:8" s="63" customFormat="1" ht="41.25" customHeight="1">
      <c r="A15" s="62" t="s">
        <v>112</v>
      </c>
      <c r="B15" s="75" t="s">
        <v>412</v>
      </c>
      <c r="C15" s="58" t="s">
        <v>412</v>
      </c>
      <c r="D15" s="58" t="s">
        <v>412</v>
      </c>
      <c r="E15" s="58"/>
      <c r="F15" s="58" t="s">
        <v>412</v>
      </c>
      <c r="G15" s="58" t="s">
        <v>412</v>
      </c>
      <c r="H15" s="58" t="s">
        <v>412</v>
      </c>
    </row>
    <row r="16" spans="1:14" s="64" customFormat="1" ht="41.25" customHeight="1">
      <c r="A16" s="62" t="s">
        <v>120</v>
      </c>
      <c r="B16" s="75" t="s">
        <v>412</v>
      </c>
      <c r="C16" s="58" t="s">
        <v>412</v>
      </c>
      <c r="D16" s="58" t="s">
        <v>412</v>
      </c>
      <c r="E16" s="58"/>
      <c r="F16" s="58" t="s">
        <v>412</v>
      </c>
      <c r="G16" s="58" t="s">
        <v>412</v>
      </c>
      <c r="H16" s="58" t="s">
        <v>412</v>
      </c>
      <c r="I16" s="59"/>
      <c r="J16" s="59"/>
      <c r="K16" s="59"/>
      <c r="L16" s="59"/>
      <c r="M16" s="59"/>
      <c r="N16" s="59"/>
    </row>
    <row r="17" spans="1:14" s="64" customFormat="1" ht="41.25" customHeight="1">
      <c r="A17" s="62" t="s">
        <v>121</v>
      </c>
      <c r="B17" s="75" t="s">
        <v>412</v>
      </c>
      <c r="C17" s="58" t="s">
        <v>412</v>
      </c>
      <c r="D17" s="58" t="s">
        <v>412</v>
      </c>
      <c r="E17" s="58"/>
      <c r="F17" s="58" t="s">
        <v>412</v>
      </c>
      <c r="G17" s="58" t="s">
        <v>412</v>
      </c>
      <c r="H17" s="58" t="s">
        <v>412</v>
      </c>
      <c r="I17" s="59"/>
      <c r="J17" s="59"/>
      <c r="K17" s="59"/>
      <c r="L17" s="59"/>
      <c r="M17" s="59"/>
      <c r="N17" s="59"/>
    </row>
    <row r="18" spans="1:14" s="64" customFormat="1" ht="41.25" customHeight="1" thickBot="1">
      <c r="A18" s="65" t="s">
        <v>122</v>
      </c>
      <c r="B18" s="240" t="s">
        <v>412</v>
      </c>
      <c r="C18" s="240" t="s">
        <v>412</v>
      </c>
      <c r="D18" s="240" t="s">
        <v>412</v>
      </c>
      <c r="E18" s="176"/>
      <c r="F18" s="240" t="s">
        <v>412</v>
      </c>
      <c r="G18" s="240" t="s">
        <v>412</v>
      </c>
      <c r="H18" s="240" t="s">
        <v>412</v>
      </c>
      <c r="I18" s="59"/>
      <c r="J18" s="59"/>
      <c r="K18" s="59"/>
      <c r="L18" s="59"/>
      <c r="M18" s="59"/>
      <c r="N18" s="59"/>
    </row>
    <row r="19" ht="19.5" customHeight="1" thickTop="1">
      <c r="A19" s="148" t="s">
        <v>200</v>
      </c>
    </row>
  </sheetData>
  <mergeCells count="2"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0" sqref="F10"/>
    </sheetView>
  </sheetViews>
  <sheetFormatPr defaultColWidth="8.88671875" defaultRowHeight="13.5"/>
  <cols>
    <col min="1" max="1" width="9.77734375" style="247" customWidth="1"/>
    <col min="2" max="9" width="9.10546875" style="247" customWidth="1"/>
    <col min="10" max="10" width="2.77734375" style="247" customWidth="1"/>
    <col min="11" max="17" width="10.3359375" style="247" customWidth="1"/>
    <col min="18" max="16384" width="7.10546875" style="247" customWidth="1"/>
  </cols>
  <sheetData>
    <row r="1" spans="1:17" s="242" customFormat="1" ht="45" customHeight="1">
      <c r="A1" s="362" t="s">
        <v>324</v>
      </c>
      <c r="B1" s="363"/>
      <c r="C1" s="363"/>
      <c r="D1" s="363"/>
      <c r="E1" s="363"/>
      <c r="F1" s="363"/>
      <c r="G1" s="363"/>
      <c r="H1" s="363"/>
      <c r="I1" s="363"/>
      <c r="J1" s="241"/>
      <c r="K1" s="364" t="s">
        <v>325</v>
      </c>
      <c r="L1" s="362"/>
      <c r="M1" s="362"/>
      <c r="N1" s="362"/>
      <c r="O1" s="362"/>
      <c r="P1" s="362"/>
      <c r="Q1" s="362"/>
    </row>
    <row r="2" spans="1:17" ht="25.5" customHeight="1" thickBot="1">
      <c r="A2" s="243" t="s">
        <v>326</v>
      </c>
      <c r="B2" s="244"/>
      <c r="C2" s="244"/>
      <c r="D2" s="244"/>
      <c r="E2" s="244"/>
      <c r="F2" s="244"/>
      <c r="G2" s="244"/>
      <c r="H2" s="244"/>
      <c r="I2" s="244"/>
      <c r="J2" s="245"/>
      <c r="K2" s="244"/>
      <c r="L2" s="244"/>
      <c r="M2" s="244"/>
      <c r="N2" s="244"/>
      <c r="O2" s="244"/>
      <c r="P2" s="244"/>
      <c r="Q2" s="246" t="s">
        <v>327</v>
      </c>
    </row>
    <row r="3" spans="1:17" ht="16.5" customHeight="1" thickTop="1">
      <c r="A3" s="248"/>
      <c r="B3" s="249" t="s">
        <v>328</v>
      </c>
      <c r="C3" s="249" t="s">
        <v>329</v>
      </c>
      <c r="D3" s="249" t="s">
        <v>330</v>
      </c>
      <c r="E3" s="368" t="s">
        <v>331</v>
      </c>
      <c r="F3" s="369"/>
      <c r="G3" s="369"/>
      <c r="H3" s="369"/>
      <c r="I3" s="370"/>
      <c r="J3" s="252"/>
      <c r="K3" s="253" t="s">
        <v>332</v>
      </c>
      <c r="L3" s="253" t="s">
        <v>332</v>
      </c>
      <c r="M3" s="365" t="s">
        <v>333</v>
      </c>
      <c r="N3" s="366"/>
      <c r="O3" s="366"/>
      <c r="P3" s="366"/>
      <c r="Q3" s="367"/>
    </row>
    <row r="4" spans="1:17" ht="16.5" customHeight="1">
      <c r="A4" s="248"/>
      <c r="B4" s="250"/>
      <c r="C4" s="248"/>
      <c r="D4" s="248"/>
      <c r="E4" s="254" t="s">
        <v>334</v>
      </c>
      <c r="F4" s="254" t="s">
        <v>335</v>
      </c>
      <c r="G4" s="254" t="s">
        <v>336</v>
      </c>
      <c r="H4" s="254" t="s">
        <v>337</v>
      </c>
      <c r="I4" s="255" t="s">
        <v>338</v>
      </c>
      <c r="J4" s="256"/>
      <c r="K4" s="253" t="s">
        <v>339</v>
      </c>
      <c r="L4" s="253" t="s">
        <v>340</v>
      </c>
      <c r="M4" s="254" t="s">
        <v>334</v>
      </c>
      <c r="N4" s="254" t="s">
        <v>341</v>
      </c>
      <c r="O4" s="254" t="s">
        <v>342</v>
      </c>
      <c r="P4" s="254" t="s">
        <v>343</v>
      </c>
      <c r="Q4" s="255" t="s">
        <v>344</v>
      </c>
    </row>
    <row r="5" spans="1:17" ht="16.5" customHeight="1">
      <c r="A5" s="248" t="s">
        <v>345</v>
      </c>
      <c r="B5" s="248"/>
      <c r="C5" s="248"/>
      <c r="D5" s="248"/>
      <c r="E5" s="249"/>
      <c r="F5" s="249" t="s">
        <v>346</v>
      </c>
      <c r="G5" s="249" t="s">
        <v>347</v>
      </c>
      <c r="H5" s="249"/>
      <c r="I5" s="257"/>
      <c r="J5" s="256"/>
      <c r="K5" s="248" t="s">
        <v>348</v>
      </c>
      <c r="L5" s="248" t="s">
        <v>348</v>
      </c>
      <c r="M5" s="249"/>
      <c r="N5" s="249" t="s">
        <v>349</v>
      </c>
      <c r="O5" s="249" t="s">
        <v>350</v>
      </c>
      <c r="P5" s="249" t="s">
        <v>349</v>
      </c>
      <c r="Q5" s="257" t="s">
        <v>349</v>
      </c>
    </row>
    <row r="6" spans="1:17" ht="16.5" customHeight="1">
      <c r="A6" s="248" t="s">
        <v>351</v>
      </c>
      <c r="B6" s="248"/>
      <c r="C6" s="248" t="s">
        <v>199</v>
      </c>
      <c r="D6" s="248" t="s">
        <v>352</v>
      </c>
      <c r="E6" s="250"/>
      <c r="F6" s="250" t="s">
        <v>353</v>
      </c>
      <c r="G6" s="250" t="s">
        <v>354</v>
      </c>
      <c r="H6" s="250" t="s">
        <v>352</v>
      </c>
      <c r="I6" s="251" t="s">
        <v>355</v>
      </c>
      <c r="J6" s="252"/>
      <c r="K6" s="248" t="s">
        <v>356</v>
      </c>
      <c r="L6" s="248" t="s">
        <v>356</v>
      </c>
      <c r="M6" s="250"/>
      <c r="N6" s="250" t="s">
        <v>354</v>
      </c>
      <c r="O6" s="250" t="s">
        <v>357</v>
      </c>
      <c r="P6" s="250" t="s">
        <v>358</v>
      </c>
      <c r="Q6" s="252" t="s">
        <v>359</v>
      </c>
    </row>
    <row r="7" spans="1:17" ht="16.5" customHeight="1">
      <c r="A7" s="248"/>
      <c r="B7" s="248"/>
      <c r="C7" s="248" t="s">
        <v>360</v>
      </c>
      <c r="D7" s="248" t="s">
        <v>361</v>
      </c>
      <c r="E7" s="250"/>
      <c r="F7" s="250" t="s">
        <v>362</v>
      </c>
      <c r="G7" s="250" t="s">
        <v>363</v>
      </c>
      <c r="H7" s="250" t="s">
        <v>362</v>
      </c>
      <c r="I7" s="251" t="s">
        <v>362</v>
      </c>
      <c r="J7" s="252"/>
      <c r="K7" s="248" t="s">
        <v>364</v>
      </c>
      <c r="L7" s="248" t="s">
        <v>365</v>
      </c>
      <c r="M7" s="250"/>
      <c r="N7" s="250" t="s">
        <v>366</v>
      </c>
      <c r="O7" s="250" t="s">
        <v>367</v>
      </c>
      <c r="P7" s="250" t="s">
        <v>368</v>
      </c>
      <c r="Q7" s="251" t="s">
        <v>369</v>
      </c>
    </row>
    <row r="8" spans="1:17" ht="16.5" customHeight="1">
      <c r="A8" s="258"/>
      <c r="B8" s="258" t="s">
        <v>370</v>
      </c>
      <c r="C8" s="258" t="s">
        <v>371</v>
      </c>
      <c r="D8" s="258" t="s">
        <v>371</v>
      </c>
      <c r="E8" s="259" t="s">
        <v>372</v>
      </c>
      <c r="F8" s="260" t="s">
        <v>371</v>
      </c>
      <c r="G8" s="260" t="s">
        <v>371</v>
      </c>
      <c r="H8" s="260" t="s">
        <v>371</v>
      </c>
      <c r="I8" s="261" t="s">
        <v>371</v>
      </c>
      <c r="J8" s="252"/>
      <c r="K8" s="258" t="s">
        <v>371</v>
      </c>
      <c r="L8" s="258" t="s">
        <v>371</v>
      </c>
      <c r="M8" s="259" t="s">
        <v>372</v>
      </c>
      <c r="N8" s="260" t="s">
        <v>371</v>
      </c>
      <c r="O8" s="260" t="s">
        <v>371</v>
      </c>
      <c r="P8" s="260" t="s">
        <v>371</v>
      </c>
      <c r="Q8" s="261" t="s">
        <v>373</v>
      </c>
    </row>
    <row r="9" spans="1:17" ht="91.5" customHeight="1">
      <c r="A9" s="57">
        <v>2004</v>
      </c>
      <c r="B9" s="262" t="s">
        <v>374</v>
      </c>
      <c r="C9" s="263" t="s">
        <v>374</v>
      </c>
      <c r="D9" s="263" t="s">
        <v>374</v>
      </c>
      <c r="E9" s="264" t="s">
        <v>374</v>
      </c>
      <c r="F9" s="263" t="s">
        <v>374</v>
      </c>
      <c r="G9" s="263" t="s">
        <v>374</v>
      </c>
      <c r="H9" s="263" t="s">
        <v>374</v>
      </c>
      <c r="I9" s="263" t="s">
        <v>374</v>
      </c>
      <c r="J9" s="263"/>
      <c r="K9" s="263" t="s">
        <v>374</v>
      </c>
      <c r="L9" s="263" t="s">
        <v>374</v>
      </c>
      <c r="M9" s="264" t="s">
        <v>374</v>
      </c>
      <c r="N9" s="263" t="s">
        <v>374</v>
      </c>
      <c r="O9" s="263" t="s">
        <v>374</v>
      </c>
      <c r="P9" s="263" t="s">
        <v>374</v>
      </c>
      <c r="Q9" s="263" t="s">
        <v>374</v>
      </c>
    </row>
    <row r="10" spans="1:17" ht="91.5" customHeight="1">
      <c r="A10" s="57">
        <v>2005</v>
      </c>
      <c r="B10" s="262">
        <v>40</v>
      </c>
      <c r="C10" s="263">
        <v>1</v>
      </c>
      <c r="D10" s="263" t="s">
        <v>374</v>
      </c>
      <c r="E10" s="264">
        <v>3</v>
      </c>
      <c r="F10" s="263">
        <v>1</v>
      </c>
      <c r="G10" s="263">
        <v>2</v>
      </c>
      <c r="H10" s="263" t="s">
        <v>374</v>
      </c>
      <c r="I10" s="263" t="s">
        <v>374</v>
      </c>
      <c r="J10" s="263"/>
      <c r="K10" s="263" t="s">
        <v>374</v>
      </c>
      <c r="L10" s="263">
        <v>2</v>
      </c>
      <c r="M10" s="264">
        <v>34</v>
      </c>
      <c r="N10" s="263">
        <v>30</v>
      </c>
      <c r="O10" s="263">
        <v>1</v>
      </c>
      <c r="P10" s="263">
        <v>3</v>
      </c>
      <c r="Q10" s="263" t="s">
        <v>374</v>
      </c>
    </row>
    <row r="11" spans="1:17" ht="91.5" customHeight="1">
      <c r="A11" s="57">
        <v>2006</v>
      </c>
      <c r="B11" s="262">
        <v>42</v>
      </c>
      <c r="C11" s="263">
        <v>1</v>
      </c>
      <c r="D11" s="263" t="s">
        <v>198</v>
      </c>
      <c r="E11" s="264">
        <v>3</v>
      </c>
      <c r="F11" s="263">
        <v>1</v>
      </c>
      <c r="G11" s="263">
        <v>2</v>
      </c>
      <c r="H11" s="263" t="s">
        <v>198</v>
      </c>
      <c r="I11" s="263" t="s">
        <v>198</v>
      </c>
      <c r="J11" s="263"/>
      <c r="K11" s="263" t="s">
        <v>198</v>
      </c>
      <c r="L11" s="263">
        <v>2</v>
      </c>
      <c r="M11" s="264">
        <v>36</v>
      </c>
      <c r="N11" s="263">
        <v>32</v>
      </c>
      <c r="O11" s="263">
        <v>1</v>
      </c>
      <c r="P11" s="263">
        <v>3</v>
      </c>
      <c r="Q11" s="263" t="s">
        <v>198</v>
      </c>
    </row>
    <row r="12" spans="1:17" ht="91.5" customHeight="1">
      <c r="A12" s="57">
        <v>2007</v>
      </c>
      <c r="B12" s="262">
        <v>44</v>
      </c>
      <c r="C12" s="263">
        <v>1</v>
      </c>
      <c r="D12" s="263" t="s">
        <v>417</v>
      </c>
      <c r="E12" s="264">
        <v>4</v>
      </c>
      <c r="F12" s="263">
        <v>1</v>
      </c>
      <c r="G12" s="263">
        <v>2</v>
      </c>
      <c r="H12" s="263" t="s">
        <v>417</v>
      </c>
      <c r="I12" s="263">
        <v>1</v>
      </c>
      <c r="J12" s="263"/>
      <c r="K12" s="263" t="s">
        <v>417</v>
      </c>
      <c r="L12" s="263">
        <v>2</v>
      </c>
      <c r="M12" s="264">
        <v>37</v>
      </c>
      <c r="N12" s="263">
        <v>32</v>
      </c>
      <c r="O12" s="263">
        <v>1</v>
      </c>
      <c r="P12" s="263">
        <v>4</v>
      </c>
      <c r="Q12" s="263">
        <v>0</v>
      </c>
    </row>
    <row r="13" spans="1:17" s="266" customFormat="1" ht="91.5" customHeight="1" thickBot="1">
      <c r="A13" s="265">
        <v>2008</v>
      </c>
      <c r="B13" s="287">
        <v>49</v>
      </c>
      <c r="C13" s="288">
        <v>1</v>
      </c>
      <c r="D13" s="289">
        <v>0</v>
      </c>
      <c r="E13" s="290">
        <v>4</v>
      </c>
      <c r="F13" s="291">
        <v>1</v>
      </c>
      <c r="G13" s="292">
        <v>2</v>
      </c>
      <c r="H13" s="293">
        <v>0</v>
      </c>
      <c r="I13" s="294">
        <v>1</v>
      </c>
      <c r="J13" s="295"/>
      <c r="K13" s="296">
        <v>0</v>
      </c>
      <c r="L13" s="297">
        <v>2</v>
      </c>
      <c r="M13" s="298">
        <v>42</v>
      </c>
      <c r="N13" s="299">
        <v>36</v>
      </c>
      <c r="O13" s="297">
        <v>1</v>
      </c>
      <c r="P13" s="297">
        <v>5</v>
      </c>
      <c r="Q13" s="296">
        <v>0</v>
      </c>
    </row>
    <row r="14" spans="1:16" s="242" customFormat="1" ht="16.5" customHeight="1" thickTop="1">
      <c r="A14" s="267" t="s">
        <v>375</v>
      </c>
      <c r="B14" s="268"/>
      <c r="C14" s="268"/>
      <c r="D14" s="268"/>
      <c r="E14" s="268"/>
      <c r="F14" s="268"/>
      <c r="G14" s="268"/>
      <c r="K14" s="269"/>
      <c r="O14" s="268"/>
      <c r="P14" s="270"/>
    </row>
  </sheetData>
  <sheetProtection/>
  <protectedRanges>
    <protectedRange sqref="C13:D13 F13:L13 N13:Q13" name="범위1_1_1"/>
  </protectedRanges>
  <mergeCells count="4">
    <mergeCell ref="A1:I1"/>
    <mergeCell ref="K1:Q1"/>
    <mergeCell ref="M3:Q3"/>
    <mergeCell ref="E3:I3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A11" sqref="A11"/>
    </sheetView>
  </sheetViews>
  <sheetFormatPr defaultColWidth="8.88671875" defaultRowHeight="13.5"/>
  <cols>
    <col min="1" max="1" width="14.5546875" style="70" customWidth="1"/>
    <col min="2" max="4" width="22.10546875" style="69" customWidth="1"/>
    <col min="5" max="5" width="2.77734375" style="52" customWidth="1"/>
    <col min="6" max="9" width="18.3359375" style="69" customWidth="1"/>
    <col min="10" max="16384" width="8.88671875" style="52" customWidth="1"/>
  </cols>
  <sheetData>
    <row r="1" spans="1:9" ht="45" customHeight="1">
      <c r="A1" s="325" t="s">
        <v>210</v>
      </c>
      <c r="B1" s="325"/>
      <c r="C1" s="325"/>
      <c r="D1" s="325"/>
      <c r="E1" s="89"/>
      <c r="F1" s="326" t="s">
        <v>211</v>
      </c>
      <c r="G1" s="327"/>
      <c r="H1" s="327"/>
      <c r="I1" s="327"/>
    </row>
    <row r="2" spans="1:9" s="55" customFormat="1" ht="25.5" customHeight="1" thickBot="1">
      <c r="A2" s="53" t="s">
        <v>212</v>
      </c>
      <c r="B2" s="54"/>
      <c r="C2" s="54"/>
      <c r="D2" s="54"/>
      <c r="F2" s="54"/>
      <c r="G2" s="54"/>
      <c r="H2" s="54"/>
      <c r="I2" s="56" t="s">
        <v>213</v>
      </c>
    </row>
    <row r="3" spans="1:9" s="55" customFormat="1" ht="16.5" customHeight="1" thickTop="1">
      <c r="A3" s="71" t="s">
        <v>214</v>
      </c>
      <c r="B3" s="72" t="s">
        <v>54</v>
      </c>
      <c r="C3" s="323" t="s">
        <v>215</v>
      </c>
      <c r="D3" s="324"/>
      <c r="E3" s="58"/>
      <c r="F3" s="324" t="s">
        <v>216</v>
      </c>
      <c r="G3" s="324"/>
      <c r="H3" s="324"/>
      <c r="I3" s="324"/>
    </row>
    <row r="4" spans="1:9" s="55" customFormat="1" ht="16.5" customHeight="1">
      <c r="A4" s="57" t="s">
        <v>217</v>
      </c>
      <c r="B4" s="58"/>
      <c r="C4" s="74" t="s">
        <v>218</v>
      </c>
      <c r="D4" s="75" t="s">
        <v>219</v>
      </c>
      <c r="E4" s="58"/>
      <c r="F4" s="76" t="s">
        <v>56</v>
      </c>
      <c r="G4" s="77" t="s">
        <v>57</v>
      </c>
      <c r="H4" s="78" t="s">
        <v>220</v>
      </c>
      <c r="I4" s="79" t="s">
        <v>221</v>
      </c>
    </row>
    <row r="5" spans="1:9" s="55" customFormat="1" ht="16.5" customHeight="1">
      <c r="A5" s="57" t="s">
        <v>222</v>
      </c>
      <c r="B5" s="58"/>
      <c r="C5" s="80"/>
      <c r="D5" s="75"/>
      <c r="E5" s="58"/>
      <c r="F5" s="81"/>
      <c r="G5" s="82"/>
      <c r="H5" s="83"/>
      <c r="I5" s="58"/>
    </row>
    <row r="6" spans="1:9" s="55" customFormat="1" ht="16.5" customHeight="1">
      <c r="A6" s="84" t="s">
        <v>109</v>
      </c>
      <c r="B6" s="73" t="s">
        <v>223</v>
      </c>
      <c r="C6" s="85" t="s">
        <v>224</v>
      </c>
      <c r="D6" s="73" t="s">
        <v>225</v>
      </c>
      <c r="E6" s="58"/>
      <c r="F6" s="86" t="s">
        <v>226</v>
      </c>
      <c r="G6" s="87" t="s">
        <v>227</v>
      </c>
      <c r="H6" s="88" t="s">
        <v>228</v>
      </c>
      <c r="I6" s="73" t="s">
        <v>229</v>
      </c>
    </row>
    <row r="7" spans="1:9" s="59" customFormat="1" ht="41.25" customHeight="1">
      <c r="A7" s="57">
        <v>2004</v>
      </c>
      <c r="B7" s="58" t="s">
        <v>154</v>
      </c>
      <c r="C7" s="58" t="s">
        <v>154</v>
      </c>
      <c r="D7" s="58" t="s">
        <v>154</v>
      </c>
      <c r="E7" s="60"/>
      <c r="F7" s="58" t="s">
        <v>154</v>
      </c>
      <c r="G7" s="58" t="s">
        <v>154</v>
      </c>
      <c r="H7" s="58" t="s">
        <v>154</v>
      </c>
      <c r="I7" s="58" t="s">
        <v>154</v>
      </c>
    </row>
    <row r="8" spans="1:9" s="59" customFormat="1" ht="41.25" customHeight="1">
      <c r="A8" s="57">
        <v>2005</v>
      </c>
      <c r="B8" s="58" t="s">
        <v>154</v>
      </c>
      <c r="C8" s="58" t="s">
        <v>154</v>
      </c>
      <c r="D8" s="58" t="s">
        <v>154</v>
      </c>
      <c r="E8" s="60"/>
      <c r="F8" s="58" t="s">
        <v>154</v>
      </c>
      <c r="G8" s="58" t="s">
        <v>154</v>
      </c>
      <c r="H8" s="58" t="s">
        <v>154</v>
      </c>
      <c r="I8" s="58" t="s">
        <v>154</v>
      </c>
    </row>
    <row r="9" spans="1:9" s="59" customFormat="1" ht="41.25" customHeight="1">
      <c r="A9" s="57">
        <v>2006</v>
      </c>
      <c r="B9" s="58" t="s">
        <v>154</v>
      </c>
      <c r="C9" s="58" t="s">
        <v>154</v>
      </c>
      <c r="D9" s="58" t="s">
        <v>154</v>
      </c>
      <c r="E9" s="60"/>
      <c r="F9" s="58" t="s">
        <v>154</v>
      </c>
      <c r="G9" s="58" t="s">
        <v>154</v>
      </c>
      <c r="H9" s="58" t="s">
        <v>154</v>
      </c>
      <c r="I9" s="58" t="s">
        <v>154</v>
      </c>
    </row>
    <row r="10" spans="1:9" s="59" customFormat="1" ht="41.25" customHeight="1">
      <c r="A10" s="57">
        <v>2007</v>
      </c>
      <c r="B10" s="58" t="s">
        <v>198</v>
      </c>
      <c r="C10" s="58" t="s">
        <v>198</v>
      </c>
      <c r="D10" s="58" t="s">
        <v>198</v>
      </c>
      <c r="E10" s="60"/>
      <c r="F10" s="58" t="s">
        <v>198</v>
      </c>
      <c r="G10" s="58" t="s">
        <v>198</v>
      </c>
      <c r="H10" s="58" t="s">
        <v>198</v>
      </c>
      <c r="I10" s="58" t="s">
        <v>198</v>
      </c>
    </row>
    <row r="11" spans="1:9" s="59" customFormat="1" ht="41.25" customHeight="1">
      <c r="A11" s="61">
        <v>2008</v>
      </c>
      <c r="B11" s="58" t="s">
        <v>412</v>
      </c>
      <c r="C11" s="58" t="s">
        <v>412</v>
      </c>
      <c r="D11" s="58" t="s">
        <v>412</v>
      </c>
      <c r="E11" s="60"/>
      <c r="F11" s="58" t="s">
        <v>412</v>
      </c>
      <c r="G11" s="58" t="s">
        <v>412</v>
      </c>
      <c r="H11" s="58" t="s">
        <v>412</v>
      </c>
      <c r="I11" s="58" t="s">
        <v>412</v>
      </c>
    </row>
    <row r="12" spans="1:9" s="59" customFormat="1" ht="41.25" customHeight="1">
      <c r="A12" s="62" t="s">
        <v>230</v>
      </c>
      <c r="B12" s="58" t="s">
        <v>412</v>
      </c>
      <c r="C12" s="58" t="s">
        <v>412</v>
      </c>
      <c r="D12" s="58" t="s">
        <v>412</v>
      </c>
      <c r="E12" s="60"/>
      <c r="F12" s="58" t="s">
        <v>412</v>
      </c>
      <c r="G12" s="58" t="s">
        <v>412</v>
      </c>
      <c r="H12" s="58" t="s">
        <v>412</v>
      </c>
      <c r="I12" s="58" t="s">
        <v>412</v>
      </c>
    </row>
    <row r="13" spans="1:9" s="59" customFormat="1" ht="41.25" customHeight="1">
      <c r="A13" s="62" t="s">
        <v>231</v>
      </c>
      <c r="B13" s="58" t="s">
        <v>412</v>
      </c>
      <c r="C13" s="58" t="s">
        <v>412</v>
      </c>
      <c r="D13" s="58" t="s">
        <v>412</v>
      </c>
      <c r="E13" s="60"/>
      <c r="F13" s="58" t="s">
        <v>412</v>
      </c>
      <c r="G13" s="58" t="s">
        <v>412</v>
      </c>
      <c r="H13" s="58" t="s">
        <v>412</v>
      </c>
      <c r="I13" s="58" t="s">
        <v>412</v>
      </c>
    </row>
    <row r="14" spans="1:9" s="59" customFormat="1" ht="41.25" customHeight="1">
      <c r="A14" s="62" t="s">
        <v>232</v>
      </c>
      <c r="B14" s="58" t="s">
        <v>412</v>
      </c>
      <c r="C14" s="58" t="s">
        <v>412</v>
      </c>
      <c r="D14" s="58" t="s">
        <v>412</v>
      </c>
      <c r="E14" s="60"/>
      <c r="F14" s="58" t="s">
        <v>412</v>
      </c>
      <c r="G14" s="58" t="s">
        <v>412</v>
      </c>
      <c r="H14" s="58" t="s">
        <v>412</v>
      </c>
      <c r="I14" s="58" t="s">
        <v>412</v>
      </c>
    </row>
    <row r="15" spans="1:9" s="63" customFormat="1" ht="41.25" customHeight="1">
      <c r="A15" s="62" t="s">
        <v>233</v>
      </c>
      <c r="B15" s="58" t="s">
        <v>412</v>
      </c>
      <c r="C15" s="58" t="s">
        <v>412</v>
      </c>
      <c r="D15" s="58" t="s">
        <v>412</v>
      </c>
      <c r="E15" s="60"/>
      <c r="F15" s="58" t="s">
        <v>412</v>
      </c>
      <c r="G15" s="58" t="s">
        <v>412</v>
      </c>
      <c r="H15" s="58" t="s">
        <v>412</v>
      </c>
      <c r="I15" s="58" t="s">
        <v>412</v>
      </c>
    </row>
    <row r="16" spans="1:9" s="64" customFormat="1" ht="41.25" customHeight="1">
      <c r="A16" s="62" t="s">
        <v>234</v>
      </c>
      <c r="B16" s="58" t="s">
        <v>412</v>
      </c>
      <c r="C16" s="58" t="s">
        <v>412</v>
      </c>
      <c r="D16" s="58" t="s">
        <v>412</v>
      </c>
      <c r="E16" s="60"/>
      <c r="F16" s="58" t="s">
        <v>412</v>
      </c>
      <c r="G16" s="58" t="s">
        <v>412</v>
      </c>
      <c r="H16" s="58" t="s">
        <v>412</v>
      </c>
      <c r="I16" s="58" t="s">
        <v>412</v>
      </c>
    </row>
    <row r="17" spans="1:9" s="64" customFormat="1" ht="41.25" customHeight="1">
      <c r="A17" s="62" t="s">
        <v>235</v>
      </c>
      <c r="B17" s="58" t="s">
        <v>412</v>
      </c>
      <c r="C17" s="58" t="s">
        <v>412</v>
      </c>
      <c r="D17" s="58" t="s">
        <v>412</v>
      </c>
      <c r="E17" s="60"/>
      <c r="F17" s="58" t="s">
        <v>412</v>
      </c>
      <c r="G17" s="58" t="s">
        <v>412</v>
      </c>
      <c r="H17" s="58" t="s">
        <v>412</v>
      </c>
      <c r="I17" s="58" t="s">
        <v>412</v>
      </c>
    </row>
    <row r="18" spans="1:9" s="64" customFormat="1" ht="41.25" customHeight="1" thickBot="1">
      <c r="A18" s="65" t="s">
        <v>236</v>
      </c>
      <c r="B18" s="66" t="s">
        <v>412</v>
      </c>
      <c r="C18" s="67" t="s">
        <v>412</v>
      </c>
      <c r="D18" s="67" t="s">
        <v>412</v>
      </c>
      <c r="E18" s="60"/>
      <c r="F18" s="67" t="s">
        <v>412</v>
      </c>
      <c r="G18" s="67" t="s">
        <v>412</v>
      </c>
      <c r="H18" s="67" t="s">
        <v>412</v>
      </c>
      <c r="I18" s="67" t="s">
        <v>412</v>
      </c>
    </row>
    <row r="19" ht="19.5" customHeight="1" thickTop="1">
      <c r="A19" s="68" t="s">
        <v>237</v>
      </c>
    </row>
  </sheetData>
  <mergeCells count="4">
    <mergeCell ref="C3:D3"/>
    <mergeCell ref="F3:I3"/>
    <mergeCell ref="A1:D1"/>
    <mergeCell ref="F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Y16"/>
  <sheetViews>
    <sheetView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6.10546875" defaultRowHeight="13.5"/>
  <cols>
    <col min="1" max="1" width="14.5546875" style="64" customWidth="1"/>
    <col min="2" max="8" width="9.77734375" style="115" customWidth="1"/>
    <col min="9" max="9" width="2.77734375" style="116" customWidth="1"/>
    <col min="10" max="15" width="11.5546875" style="115" customWidth="1"/>
    <col min="16" max="16" width="14.5546875" style="64" customWidth="1"/>
    <col min="17" max="17" width="21.77734375" style="119" customWidth="1"/>
    <col min="18" max="19" width="21.77734375" style="115" customWidth="1"/>
    <col min="20" max="20" width="2.77734375" style="120" customWidth="1"/>
    <col min="21" max="23" width="23.10546875" style="115" customWidth="1"/>
    <col min="24" max="16384" width="6.10546875" style="64" customWidth="1"/>
  </cols>
  <sheetData>
    <row r="1" spans="1:23" s="94" customFormat="1" ht="45" customHeight="1">
      <c r="A1" s="333" t="s">
        <v>201</v>
      </c>
      <c r="B1" s="333"/>
      <c r="C1" s="333"/>
      <c r="D1" s="333"/>
      <c r="E1" s="333"/>
      <c r="F1" s="333"/>
      <c r="G1" s="333"/>
      <c r="H1" s="333"/>
      <c r="I1" s="92"/>
      <c r="J1" s="334" t="s">
        <v>125</v>
      </c>
      <c r="K1" s="335"/>
      <c r="L1" s="335"/>
      <c r="M1" s="335"/>
      <c r="N1" s="335"/>
      <c r="O1" s="335"/>
      <c r="P1" s="333" t="s">
        <v>127</v>
      </c>
      <c r="Q1" s="333"/>
      <c r="R1" s="333"/>
      <c r="S1" s="333"/>
      <c r="T1" s="93"/>
      <c r="U1" s="328" t="s">
        <v>113</v>
      </c>
      <c r="V1" s="328"/>
      <c r="W1" s="328"/>
    </row>
    <row r="2" spans="1:23" s="59" customFormat="1" ht="25.5" customHeight="1" thickBot="1">
      <c r="A2" s="95" t="s">
        <v>128</v>
      </c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8" t="s">
        <v>115</v>
      </c>
      <c r="P2" s="95" t="s">
        <v>128</v>
      </c>
      <c r="Q2" s="96"/>
      <c r="R2" s="96"/>
      <c r="S2" s="96"/>
      <c r="T2" s="99"/>
      <c r="U2" s="96"/>
      <c r="V2" s="96"/>
      <c r="W2" s="98" t="s">
        <v>115</v>
      </c>
    </row>
    <row r="3" spans="1:23" s="100" customFormat="1" ht="16.5" customHeight="1" thickTop="1">
      <c r="A3" s="71" t="s">
        <v>55</v>
      </c>
      <c r="B3" s="191" t="s">
        <v>58</v>
      </c>
      <c r="C3" s="57" t="s">
        <v>129</v>
      </c>
      <c r="D3" s="329" t="s">
        <v>238</v>
      </c>
      <c r="E3" s="331"/>
      <c r="F3" s="332"/>
      <c r="G3" s="329" t="s">
        <v>239</v>
      </c>
      <c r="H3" s="330"/>
      <c r="I3" s="194"/>
      <c r="J3" s="330" t="s">
        <v>240</v>
      </c>
      <c r="K3" s="330"/>
      <c r="L3" s="330"/>
      <c r="M3" s="330"/>
      <c r="N3" s="330"/>
      <c r="O3" s="330"/>
      <c r="P3" s="71" t="s">
        <v>55</v>
      </c>
      <c r="Q3" s="329" t="s">
        <v>241</v>
      </c>
      <c r="R3" s="330"/>
      <c r="S3" s="330"/>
      <c r="T3" s="194"/>
      <c r="U3" s="330" t="s">
        <v>242</v>
      </c>
      <c r="V3" s="330"/>
      <c r="W3" s="330"/>
    </row>
    <row r="4" spans="1:23" s="100" customFormat="1" ht="16.5" customHeight="1">
      <c r="A4" s="57" t="s">
        <v>130</v>
      </c>
      <c r="B4" s="220"/>
      <c r="C4" s="221"/>
      <c r="D4" s="221" t="s">
        <v>0</v>
      </c>
      <c r="E4" s="221" t="s">
        <v>59</v>
      </c>
      <c r="F4" s="221" t="s">
        <v>1</v>
      </c>
      <c r="G4" s="221" t="s">
        <v>131</v>
      </c>
      <c r="H4" s="200" t="s">
        <v>132</v>
      </c>
      <c r="I4" s="200"/>
      <c r="J4" s="221" t="s">
        <v>133</v>
      </c>
      <c r="K4" s="221" t="s">
        <v>134</v>
      </c>
      <c r="L4" s="200" t="s">
        <v>135</v>
      </c>
      <c r="M4" s="220" t="s">
        <v>136</v>
      </c>
      <c r="N4" s="220" t="s">
        <v>137</v>
      </c>
      <c r="O4" s="200" t="s">
        <v>138</v>
      </c>
      <c r="P4" s="57" t="s">
        <v>130</v>
      </c>
      <c r="Q4" s="200" t="s">
        <v>0</v>
      </c>
      <c r="R4" s="222" t="s">
        <v>60</v>
      </c>
      <c r="S4" s="200" t="s">
        <v>139</v>
      </c>
      <c r="T4" s="200"/>
      <c r="U4" s="200" t="s">
        <v>0</v>
      </c>
      <c r="V4" s="222" t="s">
        <v>61</v>
      </c>
      <c r="W4" s="200" t="s">
        <v>62</v>
      </c>
    </row>
    <row r="5" spans="1:23" s="100" customFormat="1" ht="16.5" customHeight="1">
      <c r="A5" s="223" t="s">
        <v>114</v>
      </c>
      <c r="B5" s="220" t="s">
        <v>2</v>
      </c>
      <c r="C5" s="221" t="s">
        <v>3</v>
      </c>
      <c r="D5" s="221"/>
      <c r="E5" s="221"/>
      <c r="F5" s="224"/>
      <c r="G5" s="221"/>
      <c r="H5" s="200"/>
      <c r="I5" s="200"/>
      <c r="J5" s="221" t="s">
        <v>110</v>
      </c>
      <c r="K5" s="221"/>
      <c r="L5" s="200"/>
      <c r="M5" s="220"/>
      <c r="N5" s="221"/>
      <c r="O5" s="200"/>
      <c r="P5" s="223" t="s">
        <v>114</v>
      </c>
      <c r="Q5" s="200"/>
      <c r="R5" s="220" t="s">
        <v>4</v>
      </c>
      <c r="S5" s="200"/>
      <c r="T5" s="200"/>
      <c r="U5" s="200"/>
      <c r="V5" s="225"/>
      <c r="W5" s="200"/>
    </row>
    <row r="6" spans="1:23" s="100" customFormat="1" ht="16.5" customHeight="1">
      <c r="A6" s="226" t="s">
        <v>140</v>
      </c>
      <c r="B6" s="227" t="s">
        <v>141</v>
      </c>
      <c r="C6" s="219" t="s">
        <v>5</v>
      </c>
      <c r="D6" s="219" t="s">
        <v>6</v>
      </c>
      <c r="E6" s="219" t="s">
        <v>7</v>
      </c>
      <c r="F6" s="219" t="s">
        <v>8</v>
      </c>
      <c r="G6" s="219" t="s">
        <v>10</v>
      </c>
      <c r="H6" s="228" t="s">
        <v>9</v>
      </c>
      <c r="I6" s="200"/>
      <c r="J6" s="219" t="s">
        <v>142</v>
      </c>
      <c r="K6" s="227" t="s">
        <v>11</v>
      </c>
      <c r="L6" s="227" t="s">
        <v>143</v>
      </c>
      <c r="M6" s="227" t="s">
        <v>144</v>
      </c>
      <c r="N6" s="227" t="s">
        <v>12</v>
      </c>
      <c r="O6" s="228" t="s">
        <v>145</v>
      </c>
      <c r="P6" s="226" t="s">
        <v>140</v>
      </c>
      <c r="Q6" s="228" t="s">
        <v>6</v>
      </c>
      <c r="R6" s="227" t="s">
        <v>13</v>
      </c>
      <c r="S6" s="228" t="s">
        <v>146</v>
      </c>
      <c r="T6" s="200"/>
      <c r="U6" s="228" t="s">
        <v>6</v>
      </c>
      <c r="V6" s="227" t="s">
        <v>14</v>
      </c>
      <c r="W6" s="218" t="s">
        <v>15</v>
      </c>
    </row>
    <row r="7" spans="1:207" s="59" customFormat="1" ht="70.5" customHeight="1">
      <c r="A7" s="101">
        <v>2004</v>
      </c>
      <c r="B7" s="102">
        <v>2</v>
      </c>
      <c r="C7" s="103">
        <v>7671</v>
      </c>
      <c r="D7" s="103">
        <f>SUM(E7:F7)</f>
        <v>145</v>
      </c>
      <c r="E7" s="103">
        <v>99</v>
      </c>
      <c r="F7" s="103">
        <v>46</v>
      </c>
      <c r="G7" s="103">
        <v>35368</v>
      </c>
      <c r="H7" s="103">
        <v>14768</v>
      </c>
      <c r="I7" s="103"/>
      <c r="J7" s="104" t="s">
        <v>117</v>
      </c>
      <c r="K7" s="104" t="s">
        <v>117</v>
      </c>
      <c r="L7" s="104" t="s">
        <v>117</v>
      </c>
      <c r="M7" s="104" t="s">
        <v>117</v>
      </c>
      <c r="N7" s="104" t="s">
        <v>117</v>
      </c>
      <c r="O7" s="103">
        <v>11543</v>
      </c>
      <c r="P7" s="105">
        <v>2004</v>
      </c>
      <c r="Q7" s="103">
        <f>SUM(R7:S7)</f>
        <v>188239</v>
      </c>
      <c r="R7" s="103">
        <v>137504</v>
      </c>
      <c r="S7" s="103">
        <v>50735</v>
      </c>
      <c r="T7" s="103"/>
      <c r="U7" s="103">
        <f>SUM(V7:W7)</f>
        <v>174344</v>
      </c>
      <c r="V7" s="103">
        <v>164711</v>
      </c>
      <c r="W7" s="103">
        <v>9633</v>
      </c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</row>
    <row r="8" spans="1:207" s="59" customFormat="1" ht="70.5" customHeight="1">
      <c r="A8" s="101">
        <v>2005</v>
      </c>
      <c r="B8" s="102">
        <v>2</v>
      </c>
      <c r="C8" s="103">
        <v>7591</v>
      </c>
      <c r="D8" s="103">
        <v>161</v>
      </c>
      <c r="E8" s="103">
        <v>102</v>
      </c>
      <c r="F8" s="103">
        <v>59</v>
      </c>
      <c r="G8" s="103">
        <v>34333</v>
      </c>
      <c r="H8" s="103">
        <v>14532</v>
      </c>
      <c r="I8" s="103"/>
      <c r="J8" s="104" t="s">
        <v>117</v>
      </c>
      <c r="K8" s="103">
        <v>3760</v>
      </c>
      <c r="L8" s="103">
        <v>140</v>
      </c>
      <c r="M8" s="103">
        <v>118</v>
      </c>
      <c r="N8" s="103">
        <v>10501</v>
      </c>
      <c r="O8" s="103">
        <v>6078</v>
      </c>
      <c r="P8" s="105">
        <v>2005</v>
      </c>
      <c r="Q8" s="103">
        <v>190823</v>
      </c>
      <c r="R8" s="103">
        <v>141956</v>
      </c>
      <c r="S8" s="103">
        <v>48867</v>
      </c>
      <c r="T8" s="103"/>
      <c r="U8" s="103">
        <v>195993</v>
      </c>
      <c r="V8" s="103">
        <v>186278</v>
      </c>
      <c r="W8" s="103">
        <v>9715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</row>
    <row r="9" spans="1:207" s="59" customFormat="1" ht="70.5" customHeight="1">
      <c r="A9" s="101">
        <v>2006</v>
      </c>
      <c r="B9" s="102">
        <v>2</v>
      </c>
      <c r="C9" s="103">
        <v>7600</v>
      </c>
      <c r="D9" s="103">
        <v>138</v>
      </c>
      <c r="E9" s="103">
        <v>99</v>
      </c>
      <c r="F9" s="103">
        <v>39</v>
      </c>
      <c r="G9" s="103">
        <v>37417</v>
      </c>
      <c r="H9" s="103">
        <v>17406</v>
      </c>
      <c r="I9" s="103"/>
      <c r="J9" s="104">
        <v>12711</v>
      </c>
      <c r="K9" s="103">
        <v>4220</v>
      </c>
      <c r="L9" s="103">
        <v>232</v>
      </c>
      <c r="M9" s="103">
        <v>196</v>
      </c>
      <c r="N9" s="103">
        <v>11108</v>
      </c>
      <c r="O9" s="103">
        <v>673</v>
      </c>
      <c r="P9" s="105">
        <v>2006</v>
      </c>
      <c r="Q9" s="103">
        <v>192810</v>
      </c>
      <c r="R9" s="103">
        <v>144032</v>
      </c>
      <c r="S9" s="103">
        <v>48778</v>
      </c>
      <c r="T9" s="103"/>
      <c r="U9" s="103">
        <v>221412</v>
      </c>
      <c r="V9" s="103">
        <v>209553</v>
      </c>
      <c r="W9" s="103">
        <v>11859</v>
      </c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</row>
    <row r="10" spans="1:207" s="59" customFormat="1" ht="70.5" customHeight="1">
      <c r="A10" s="101">
        <v>2007</v>
      </c>
      <c r="B10" s="102">
        <v>2</v>
      </c>
      <c r="C10" s="103">
        <v>7538</v>
      </c>
      <c r="D10" s="103">
        <v>154</v>
      </c>
      <c r="E10" s="103">
        <v>111</v>
      </c>
      <c r="F10" s="103">
        <v>43</v>
      </c>
      <c r="G10" s="103">
        <v>39908</v>
      </c>
      <c r="H10" s="103">
        <v>19638</v>
      </c>
      <c r="I10" s="103"/>
      <c r="J10" s="104">
        <v>12831</v>
      </c>
      <c r="K10" s="103">
        <v>4725</v>
      </c>
      <c r="L10" s="103">
        <v>232</v>
      </c>
      <c r="M10" s="103">
        <v>178</v>
      </c>
      <c r="N10" s="103">
        <v>13646</v>
      </c>
      <c r="O10" s="103">
        <v>115</v>
      </c>
      <c r="P10" s="105">
        <v>2007</v>
      </c>
      <c r="Q10" s="103">
        <v>190396</v>
      </c>
      <c r="R10" s="103">
        <v>140908</v>
      </c>
      <c r="S10" s="103">
        <v>49488</v>
      </c>
      <c r="T10" s="103"/>
      <c r="U10" s="103">
        <v>228219</v>
      </c>
      <c r="V10" s="103">
        <v>216525</v>
      </c>
      <c r="W10" s="103">
        <v>11694</v>
      </c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</row>
    <row r="11" spans="1:207" s="63" customFormat="1" ht="70.5" customHeight="1">
      <c r="A11" s="107">
        <v>2008</v>
      </c>
      <c r="B11" s="108">
        <v>2</v>
      </c>
      <c r="C11" s="109">
        <v>7577</v>
      </c>
      <c r="D11" s="109">
        <v>153</v>
      </c>
      <c r="E11" s="109">
        <v>96</v>
      </c>
      <c r="F11" s="109">
        <v>57</v>
      </c>
      <c r="G11" s="109">
        <v>49127</v>
      </c>
      <c r="H11" s="109">
        <v>16108</v>
      </c>
      <c r="I11" s="109"/>
      <c r="J11" s="109">
        <v>13762</v>
      </c>
      <c r="K11" s="109">
        <v>6154</v>
      </c>
      <c r="L11" s="109">
        <v>193</v>
      </c>
      <c r="M11" s="109">
        <v>157</v>
      </c>
      <c r="N11" s="109">
        <v>14531</v>
      </c>
      <c r="O11" s="371" t="s">
        <v>117</v>
      </c>
      <c r="P11" s="110">
        <v>2008</v>
      </c>
      <c r="Q11" s="109">
        <v>141261</v>
      </c>
      <c r="R11" s="109">
        <v>262093</v>
      </c>
      <c r="S11" s="109">
        <v>60968</v>
      </c>
      <c r="T11" s="109"/>
      <c r="U11" s="109">
        <v>240595</v>
      </c>
      <c r="V11" s="109">
        <v>226571</v>
      </c>
      <c r="W11" s="109">
        <v>14024</v>
      </c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</row>
    <row r="12" spans="1:23" s="59" customFormat="1" ht="70.5" customHeight="1">
      <c r="A12" s="62" t="s">
        <v>147</v>
      </c>
      <c r="B12" s="102">
        <v>1</v>
      </c>
      <c r="C12" s="103">
        <v>3629</v>
      </c>
      <c r="D12" s="103">
        <v>78</v>
      </c>
      <c r="E12" s="103">
        <v>50</v>
      </c>
      <c r="F12" s="103">
        <v>28</v>
      </c>
      <c r="G12" s="103">
        <v>18497</v>
      </c>
      <c r="H12" s="103">
        <v>14961</v>
      </c>
      <c r="I12" s="103"/>
      <c r="J12" s="104">
        <v>5880</v>
      </c>
      <c r="K12" s="103">
        <v>6154</v>
      </c>
      <c r="L12" s="104">
        <v>120</v>
      </c>
      <c r="M12" s="104">
        <v>8</v>
      </c>
      <c r="N12" s="103">
        <v>7127</v>
      </c>
      <c r="O12" s="104" t="s">
        <v>117</v>
      </c>
      <c r="P12" s="62" t="s">
        <v>408</v>
      </c>
      <c r="Q12" s="103">
        <v>20140</v>
      </c>
      <c r="R12" s="103">
        <v>167381</v>
      </c>
      <c r="S12" s="103">
        <v>34559</v>
      </c>
      <c r="T12" s="103"/>
      <c r="U12" s="104">
        <v>115250</v>
      </c>
      <c r="V12" s="104">
        <v>108076</v>
      </c>
      <c r="W12" s="104">
        <v>7174</v>
      </c>
    </row>
    <row r="13" spans="1:23" s="59" customFormat="1" ht="70.5" customHeight="1" thickBot="1">
      <c r="A13" s="65" t="s">
        <v>148</v>
      </c>
      <c r="B13" s="112">
        <v>1</v>
      </c>
      <c r="C13" s="113">
        <v>3948</v>
      </c>
      <c r="D13" s="113">
        <v>75</v>
      </c>
      <c r="E13" s="113">
        <v>46</v>
      </c>
      <c r="F13" s="113">
        <v>29</v>
      </c>
      <c r="G13" s="114">
        <v>30630</v>
      </c>
      <c r="H13" s="113">
        <v>1147</v>
      </c>
      <c r="I13" s="103"/>
      <c r="J13" s="113">
        <v>7882</v>
      </c>
      <c r="K13" s="114" t="s">
        <v>117</v>
      </c>
      <c r="L13" s="113">
        <v>73</v>
      </c>
      <c r="M13" s="113">
        <v>149</v>
      </c>
      <c r="N13" s="113">
        <v>7404</v>
      </c>
      <c r="O13" s="114" t="s">
        <v>117</v>
      </c>
      <c r="P13" s="65" t="s">
        <v>407</v>
      </c>
      <c r="Q13" s="112">
        <v>121121</v>
      </c>
      <c r="R13" s="113">
        <v>94712</v>
      </c>
      <c r="S13" s="113">
        <v>26409</v>
      </c>
      <c r="T13" s="103"/>
      <c r="U13" s="114">
        <v>125345</v>
      </c>
      <c r="V13" s="114">
        <v>118495</v>
      </c>
      <c r="W13" s="114">
        <v>6850</v>
      </c>
    </row>
    <row r="14" spans="1:23" ht="15.75" customHeight="1" thickTop="1">
      <c r="A14" s="59" t="s">
        <v>149</v>
      </c>
      <c r="P14" s="59" t="s">
        <v>149</v>
      </c>
      <c r="Q14" s="115"/>
      <c r="T14" s="116"/>
      <c r="V14" s="64"/>
      <c r="W14" s="64"/>
    </row>
    <row r="15" spans="1:23" ht="15" customHeight="1">
      <c r="A15" s="59"/>
      <c r="P15" s="59"/>
      <c r="Q15" s="115"/>
      <c r="T15" s="116"/>
      <c r="V15" s="117"/>
      <c r="W15" s="64"/>
    </row>
    <row r="16" spans="17:23" ht="13.5">
      <c r="Q16" s="115"/>
      <c r="T16" s="116"/>
      <c r="V16" s="118"/>
      <c r="W16" s="64"/>
    </row>
  </sheetData>
  <mergeCells count="9">
    <mergeCell ref="U1:W1"/>
    <mergeCell ref="G3:H3"/>
    <mergeCell ref="J3:O3"/>
    <mergeCell ref="D3:F3"/>
    <mergeCell ref="A1:H1"/>
    <mergeCell ref="J1:O1"/>
    <mergeCell ref="P1:S1"/>
    <mergeCell ref="U3:W3"/>
    <mergeCell ref="Q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Y14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3" width="8.88671875" style="284" customWidth="1"/>
    <col min="4" max="8" width="9.77734375" style="284" customWidth="1"/>
    <col min="9" max="9" width="3.21484375" style="284" customWidth="1"/>
    <col min="10" max="15" width="12.77734375" style="284" customWidth="1"/>
    <col min="16" max="16" width="8.88671875" style="284" customWidth="1"/>
    <col min="17" max="19" width="26.6640625" style="284" customWidth="1"/>
    <col min="20" max="20" width="3.3359375" style="284" customWidth="1"/>
    <col min="21" max="23" width="24.21484375" style="284" customWidth="1"/>
    <col min="24" max="16384" width="8.88671875" style="284" customWidth="1"/>
  </cols>
  <sheetData>
    <row r="1" spans="1:23" s="94" customFormat="1" ht="45" customHeight="1">
      <c r="A1" s="333" t="s">
        <v>202</v>
      </c>
      <c r="B1" s="333"/>
      <c r="C1" s="333"/>
      <c r="D1" s="333"/>
      <c r="E1" s="333"/>
      <c r="F1" s="333"/>
      <c r="G1" s="333"/>
      <c r="H1" s="333"/>
      <c r="I1" s="92"/>
      <c r="J1" s="334" t="s">
        <v>190</v>
      </c>
      <c r="K1" s="334"/>
      <c r="L1" s="334"/>
      <c r="M1" s="334"/>
      <c r="N1" s="334"/>
      <c r="O1" s="334"/>
      <c r="P1" s="333" t="s">
        <v>191</v>
      </c>
      <c r="Q1" s="333"/>
      <c r="R1" s="333"/>
      <c r="S1" s="333"/>
      <c r="T1" s="93"/>
      <c r="U1" s="328" t="s">
        <v>376</v>
      </c>
      <c r="V1" s="328"/>
      <c r="W1" s="328"/>
    </row>
    <row r="2" spans="1:23" s="59" customFormat="1" ht="25.5" customHeight="1" thickBot="1">
      <c r="A2" s="95" t="s">
        <v>128</v>
      </c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8" t="s">
        <v>115</v>
      </c>
      <c r="P2" s="95" t="s">
        <v>128</v>
      </c>
      <c r="Q2" s="96"/>
      <c r="R2" s="96"/>
      <c r="S2" s="96"/>
      <c r="T2" s="99"/>
      <c r="U2" s="96"/>
      <c r="V2" s="96"/>
      <c r="W2" s="98" t="s">
        <v>115</v>
      </c>
    </row>
    <row r="3" spans="1:23" s="100" customFormat="1" ht="16.5" customHeight="1" thickTop="1">
      <c r="A3" s="71" t="s">
        <v>55</v>
      </c>
      <c r="B3" s="191" t="s">
        <v>58</v>
      </c>
      <c r="C3" s="57" t="s">
        <v>129</v>
      </c>
      <c r="D3" s="329" t="s">
        <v>238</v>
      </c>
      <c r="E3" s="331"/>
      <c r="F3" s="332"/>
      <c r="G3" s="329" t="s">
        <v>239</v>
      </c>
      <c r="H3" s="330"/>
      <c r="I3" s="194"/>
      <c r="J3" s="330" t="s">
        <v>240</v>
      </c>
      <c r="K3" s="330"/>
      <c r="L3" s="330"/>
      <c r="M3" s="330"/>
      <c r="N3" s="330"/>
      <c r="O3" s="330"/>
      <c r="P3" s="71" t="s">
        <v>55</v>
      </c>
      <c r="Q3" s="329" t="s">
        <v>241</v>
      </c>
      <c r="R3" s="330"/>
      <c r="S3" s="330"/>
      <c r="T3" s="194"/>
      <c r="U3" s="330" t="s">
        <v>242</v>
      </c>
      <c r="V3" s="330"/>
      <c r="W3" s="330"/>
    </row>
    <row r="4" spans="1:23" s="100" customFormat="1" ht="16.5" customHeight="1">
      <c r="A4" s="57" t="s">
        <v>130</v>
      </c>
      <c r="B4" s="220"/>
      <c r="C4" s="221"/>
      <c r="D4" s="221" t="s">
        <v>0</v>
      </c>
      <c r="E4" s="221" t="s">
        <v>59</v>
      </c>
      <c r="F4" s="221" t="s">
        <v>1</v>
      </c>
      <c r="G4" s="221" t="s">
        <v>131</v>
      </c>
      <c r="H4" s="200" t="s">
        <v>132</v>
      </c>
      <c r="I4" s="200"/>
      <c r="J4" s="221" t="s">
        <v>133</v>
      </c>
      <c r="K4" s="221" t="s">
        <v>134</v>
      </c>
      <c r="L4" s="200" t="s">
        <v>135</v>
      </c>
      <c r="M4" s="220" t="s">
        <v>136</v>
      </c>
      <c r="N4" s="220" t="s">
        <v>137</v>
      </c>
      <c r="O4" s="200" t="s">
        <v>138</v>
      </c>
      <c r="P4" s="57" t="s">
        <v>130</v>
      </c>
      <c r="Q4" s="200" t="s">
        <v>0</v>
      </c>
      <c r="R4" s="222" t="s">
        <v>60</v>
      </c>
      <c r="S4" s="200" t="s">
        <v>377</v>
      </c>
      <c r="T4" s="200"/>
      <c r="U4" s="200" t="s">
        <v>0</v>
      </c>
      <c r="V4" s="222" t="s">
        <v>61</v>
      </c>
      <c r="W4" s="200" t="s">
        <v>62</v>
      </c>
    </row>
    <row r="5" spans="1:23" s="100" customFormat="1" ht="16.5" customHeight="1">
      <c r="A5" s="223" t="s">
        <v>114</v>
      </c>
      <c r="B5" s="220" t="s">
        <v>2</v>
      </c>
      <c r="C5" s="221" t="s">
        <v>3</v>
      </c>
      <c r="D5" s="221"/>
      <c r="E5" s="221"/>
      <c r="F5" s="224"/>
      <c r="G5" s="221"/>
      <c r="H5" s="200"/>
      <c r="I5" s="200"/>
      <c r="J5" s="221" t="s">
        <v>110</v>
      </c>
      <c r="K5" s="221"/>
      <c r="L5" s="200"/>
      <c r="M5" s="220"/>
      <c r="N5" s="221"/>
      <c r="O5" s="200"/>
      <c r="P5" s="223" t="s">
        <v>114</v>
      </c>
      <c r="Q5" s="200"/>
      <c r="R5" s="220" t="s">
        <v>4</v>
      </c>
      <c r="S5" s="200"/>
      <c r="T5" s="200"/>
      <c r="U5" s="200"/>
      <c r="V5" s="225"/>
      <c r="W5" s="200"/>
    </row>
    <row r="6" spans="1:23" s="100" customFormat="1" ht="16.5" customHeight="1">
      <c r="A6" s="226" t="s">
        <v>140</v>
      </c>
      <c r="B6" s="227" t="s">
        <v>141</v>
      </c>
      <c r="C6" s="219" t="s">
        <v>5</v>
      </c>
      <c r="D6" s="219" t="s">
        <v>6</v>
      </c>
      <c r="E6" s="219" t="s">
        <v>7</v>
      </c>
      <c r="F6" s="219" t="s">
        <v>8</v>
      </c>
      <c r="G6" s="219" t="s">
        <v>10</v>
      </c>
      <c r="H6" s="228" t="s">
        <v>9</v>
      </c>
      <c r="I6" s="200"/>
      <c r="J6" s="219" t="s">
        <v>142</v>
      </c>
      <c r="K6" s="227" t="s">
        <v>11</v>
      </c>
      <c r="L6" s="227" t="s">
        <v>143</v>
      </c>
      <c r="M6" s="227" t="s">
        <v>144</v>
      </c>
      <c r="N6" s="227" t="s">
        <v>12</v>
      </c>
      <c r="O6" s="228" t="s">
        <v>145</v>
      </c>
      <c r="P6" s="226" t="s">
        <v>140</v>
      </c>
      <c r="Q6" s="228" t="s">
        <v>6</v>
      </c>
      <c r="R6" s="227" t="s">
        <v>13</v>
      </c>
      <c r="S6" s="228" t="s">
        <v>378</v>
      </c>
      <c r="T6" s="200"/>
      <c r="U6" s="228" t="s">
        <v>6</v>
      </c>
      <c r="V6" s="227" t="s">
        <v>14</v>
      </c>
      <c r="W6" s="218" t="s">
        <v>15</v>
      </c>
    </row>
    <row r="7" spans="1:207" s="59" customFormat="1" ht="70.5" customHeight="1">
      <c r="A7" s="101">
        <v>2004</v>
      </c>
      <c r="B7" s="372" t="s">
        <v>117</v>
      </c>
      <c r="C7" s="104" t="s">
        <v>117</v>
      </c>
      <c r="D7" s="104" t="s">
        <v>117</v>
      </c>
      <c r="E7" s="104" t="s">
        <v>117</v>
      </c>
      <c r="F7" s="104" t="s">
        <v>117</v>
      </c>
      <c r="G7" s="104" t="s">
        <v>117</v>
      </c>
      <c r="H7" s="104" t="s">
        <v>117</v>
      </c>
      <c r="I7" s="103"/>
      <c r="J7" s="104" t="s">
        <v>117</v>
      </c>
      <c r="K7" s="104" t="s">
        <v>117</v>
      </c>
      <c r="L7" s="104" t="s">
        <v>117</v>
      </c>
      <c r="M7" s="104" t="s">
        <v>117</v>
      </c>
      <c r="N7" s="104" t="s">
        <v>117</v>
      </c>
      <c r="O7" s="104" t="s">
        <v>117</v>
      </c>
      <c r="P7" s="105">
        <v>2004</v>
      </c>
      <c r="Q7" s="104" t="s">
        <v>415</v>
      </c>
      <c r="R7" s="104" t="s">
        <v>117</v>
      </c>
      <c r="S7" s="104" t="s">
        <v>117</v>
      </c>
      <c r="T7" s="103"/>
      <c r="U7" s="104" t="s">
        <v>117</v>
      </c>
      <c r="V7" s="104" t="s">
        <v>117</v>
      </c>
      <c r="W7" s="104" t="s">
        <v>117</v>
      </c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</row>
    <row r="8" spans="1:207" s="59" customFormat="1" ht="70.5" customHeight="1">
      <c r="A8" s="101">
        <v>2005</v>
      </c>
      <c r="B8" s="372" t="s">
        <v>117</v>
      </c>
      <c r="C8" s="104" t="s">
        <v>414</v>
      </c>
      <c r="D8" s="104" t="s">
        <v>117</v>
      </c>
      <c r="E8" s="104" t="s">
        <v>117</v>
      </c>
      <c r="F8" s="104" t="s">
        <v>117</v>
      </c>
      <c r="G8" s="104" t="s">
        <v>117</v>
      </c>
      <c r="H8" s="104" t="s">
        <v>117</v>
      </c>
      <c r="I8" s="103"/>
      <c r="J8" s="104" t="s">
        <v>117</v>
      </c>
      <c r="K8" s="104" t="s">
        <v>117</v>
      </c>
      <c r="L8" s="235">
        <f>SUM(L12:L13)</f>
        <v>0</v>
      </c>
      <c r="M8" s="104" t="s">
        <v>413</v>
      </c>
      <c r="N8" s="104" t="s">
        <v>117</v>
      </c>
      <c r="O8" s="104" t="s">
        <v>117</v>
      </c>
      <c r="P8" s="105">
        <v>2005</v>
      </c>
      <c r="Q8" s="104" t="s">
        <v>416</v>
      </c>
      <c r="R8" s="104" t="s">
        <v>117</v>
      </c>
      <c r="S8" s="104" t="s">
        <v>117</v>
      </c>
      <c r="T8" s="103"/>
      <c r="U8" s="104" t="s">
        <v>117</v>
      </c>
      <c r="V8" s="104" t="s">
        <v>117</v>
      </c>
      <c r="W8" s="104" t="s">
        <v>117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</row>
    <row r="9" spans="1:207" s="59" customFormat="1" ht="70.5" customHeight="1">
      <c r="A9" s="101">
        <v>2006</v>
      </c>
      <c r="B9" s="102">
        <v>2</v>
      </c>
      <c r="C9" s="103">
        <v>6044</v>
      </c>
      <c r="D9" s="103">
        <v>103</v>
      </c>
      <c r="E9" s="103">
        <v>85</v>
      </c>
      <c r="F9" s="103">
        <v>18</v>
      </c>
      <c r="G9" s="103">
        <v>16577</v>
      </c>
      <c r="H9" s="103">
        <v>4887</v>
      </c>
      <c r="I9" s="103"/>
      <c r="J9" s="104">
        <v>3210</v>
      </c>
      <c r="K9" s="103">
        <v>26</v>
      </c>
      <c r="L9" s="235">
        <v>0</v>
      </c>
      <c r="M9" s="103">
        <v>73</v>
      </c>
      <c r="N9" s="103">
        <v>150</v>
      </c>
      <c r="O9" s="103">
        <v>21199</v>
      </c>
      <c r="P9" s="105">
        <v>2006</v>
      </c>
      <c r="Q9" s="103">
        <v>12096</v>
      </c>
      <c r="R9" s="103">
        <v>23089</v>
      </c>
      <c r="S9" s="103">
        <v>28141</v>
      </c>
      <c r="T9" s="103"/>
      <c r="U9" s="103">
        <v>5654</v>
      </c>
      <c r="V9" s="103">
        <v>4978</v>
      </c>
      <c r="W9" s="103">
        <v>678</v>
      </c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</row>
    <row r="10" spans="1:207" s="59" customFormat="1" ht="70.5" customHeight="1">
      <c r="A10" s="101">
        <v>2007</v>
      </c>
      <c r="B10" s="102">
        <v>2</v>
      </c>
      <c r="C10" s="103">
        <v>5802</v>
      </c>
      <c r="D10" s="103">
        <v>92</v>
      </c>
      <c r="E10" s="103">
        <v>73</v>
      </c>
      <c r="F10" s="103">
        <v>19</v>
      </c>
      <c r="G10" s="103">
        <v>67844</v>
      </c>
      <c r="H10" s="103">
        <v>30539</v>
      </c>
      <c r="I10" s="103"/>
      <c r="J10" s="104">
        <v>3491</v>
      </c>
      <c r="K10" s="103">
        <v>9782</v>
      </c>
      <c r="L10" s="235">
        <v>0</v>
      </c>
      <c r="M10" s="103">
        <v>15</v>
      </c>
      <c r="N10" s="103">
        <v>158</v>
      </c>
      <c r="O10" s="103">
        <v>4707</v>
      </c>
      <c r="P10" s="105">
        <v>2007</v>
      </c>
      <c r="Q10" s="103">
        <v>45428</v>
      </c>
      <c r="R10" s="103">
        <v>19243</v>
      </c>
      <c r="S10" s="103">
        <v>26185</v>
      </c>
      <c r="T10" s="103"/>
      <c r="U10" s="103">
        <v>6110</v>
      </c>
      <c r="V10" s="103">
        <v>5513</v>
      </c>
      <c r="W10" s="103">
        <v>597</v>
      </c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</row>
    <row r="11" spans="1:207" s="63" customFormat="1" ht="70.5" customHeight="1">
      <c r="A11" s="107">
        <v>2008</v>
      </c>
      <c r="B11" s="108">
        <v>2</v>
      </c>
      <c r="C11" s="109">
        <v>5927</v>
      </c>
      <c r="D11" s="109">
        <v>66</v>
      </c>
      <c r="E11" s="109">
        <v>47</v>
      </c>
      <c r="F11" s="109">
        <v>19</v>
      </c>
      <c r="G11" s="109">
        <v>17815</v>
      </c>
      <c r="H11" s="109">
        <v>4611</v>
      </c>
      <c r="I11" s="109"/>
      <c r="J11" s="109">
        <v>3792</v>
      </c>
      <c r="K11" s="109">
        <v>10817</v>
      </c>
      <c r="L11" s="371" t="s">
        <v>117</v>
      </c>
      <c r="M11" s="371" t="s">
        <v>117</v>
      </c>
      <c r="N11" s="109">
        <v>172</v>
      </c>
      <c r="O11" s="109">
        <v>2775</v>
      </c>
      <c r="P11" s="232">
        <v>2008</v>
      </c>
      <c r="Q11" s="109">
        <v>40999</v>
      </c>
      <c r="R11" s="109">
        <v>16131</v>
      </c>
      <c r="S11" s="109">
        <v>24868</v>
      </c>
      <c r="T11" s="109"/>
      <c r="U11" s="109">
        <v>26483</v>
      </c>
      <c r="V11" s="109">
        <v>25027</v>
      </c>
      <c r="W11" s="109">
        <v>1456</v>
      </c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</row>
    <row r="12" spans="1:23" s="59" customFormat="1" ht="70.5" customHeight="1">
      <c r="A12" s="62" t="s">
        <v>193</v>
      </c>
      <c r="B12" s="102">
        <v>1</v>
      </c>
      <c r="C12" s="103">
        <v>2751</v>
      </c>
      <c r="D12" s="103">
        <v>51</v>
      </c>
      <c r="E12" s="103">
        <v>36</v>
      </c>
      <c r="F12" s="103">
        <v>15</v>
      </c>
      <c r="G12" s="103">
        <v>17724</v>
      </c>
      <c r="H12" s="103">
        <v>4379</v>
      </c>
      <c r="I12" s="103"/>
      <c r="J12" s="104">
        <v>3792</v>
      </c>
      <c r="K12" s="103">
        <v>10817</v>
      </c>
      <c r="L12" s="234" t="s">
        <v>117</v>
      </c>
      <c r="M12" s="104" t="s">
        <v>117</v>
      </c>
      <c r="N12" s="103">
        <v>172</v>
      </c>
      <c r="O12" s="104" t="s">
        <v>117</v>
      </c>
      <c r="P12" s="62" t="s">
        <v>406</v>
      </c>
      <c r="Q12" s="103">
        <v>36400</v>
      </c>
      <c r="R12" s="103">
        <v>14034</v>
      </c>
      <c r="S12" s="104">
        <v>22366</v>
      </c>
      <c r="T12" s="103"/>
      <c r="U12" s="103">
        <v>19253</v>
      </c>
      <c r="V12" s="104">
        <v>18198</v>
      </c>
      <c r="W12" s="104">
        <v>1055</v>
      </c>
    </row>
    <row r="13" spans="1:23" s="59" customFormat="1" ht="70.5" customHeight="1" thickBot="1">
      <c r="A13" s="65" t="s">
        <v>194</v>
      </c>
      <c r="B13" s="112">
        <v>1</v>
      </c>
      <c r="C13" s="113">
        <v>3176</v>
      </c>
      <c r="D13" s="113">
        <v>15</v>
      </c>
      <c r="E13" s="113">
        <v>11</v>
      </c>
      <c r="F13" s="113">
        <v>4</v>
      </c>
      <c r="G13" s="114">
        <v>91</v>
      </c>
      <c r="H13" s="114">
        <v>232</v>
      </c>
      <c r="I13" s="103"/>
      <c r="J13" s="233" t="s">
        <v>117</v>
      </c>
      <c r="K13" s="233" t="s">
        <v>117</v>
      </c>
      <c r="L13" s="233" t="s">
        <v>117</v>
      </c>
      <c r="M13" s="233" t="s">
        <v>117</v>
      </c>
      <c r="N13" s="233" t="s">
        <v>117</v>
      </c>
      <c r="O13" s="322">
        <v>2775</v>
      </c>
      <c r="P13" s="65" t="s">
        <v>409</v>
      </c>
      <c r="Q13" s="112">
        <v>4599</v>
      </c>
      <c r="R13" s="114">
        <v>2097</v>
      </c>
      <c r="S13" s="114">
        <v>2502</v>
      </c>
      <c r="T13" s="103"/>
      <c r="U13" s="113">
        <v>7230</v>
      </c>
      <c r="V13" s="114">
        <v>6829</v>
      </c>
      <c r="W13" s="114">
        <v>401</v>
      </c>
    </row>
    <row r="14" spans="1:21" s="64" customFormat="1" ht="15.75" customHeight="1" thickTop="1">
      <c r="A14" s="59" t="s">
        <v>192</v>
      </c>
      <c r="B14" s="115"/>
      <c r="C14" s="115"/>
      <c r="D14" s="115"/>
      <c r="E14" s="115"/>
      <c r="F14" s="115"/>
      <c r="G14" s="115"/>
      <c r="H14" s="115"/>
      <c r="I14" s="116"/>
      <c r="J14" s="59"/>
      <c r="K14" s="115"/>
      <c r="L14" s="115"/>
      <c r="M14" s="115"/>
      <c r="N14" s="115"/>
      <c r="O14" s="115"/>
      <c r="P14" s="59" t="s">
        <v>149</v>
      </c>
      <c r="Q14" s="59" t="s">
        <v>192</v>
      </c>
      <c r="R14" s="115"/>
      <c r="S14" s="115"/>
      <c r="T14" s="116"/>
      <c r="U14" s="115"/>
    </row>
  </sheetData>
  <mergeCells count="9">
    <mergeCell ref="A1:H1"/>
    <mergeCell ref="J1:O1"/>
    <mergeCell ref="P1:S1"/>
    <mergeCell ref="U1:W1"/>
    <mergeCell ref="U3:W3"/>
    <mergeCell ref="D3:F3"/>
    <mergeCell ref="G3:H3"/>
    <mergeCell ref="J3:O3"/>
    <mergeCell ref="Q3:S3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89"/>
  <sheetViews>
    <sheetView zoomScaleSheetLayoutView="100" workbookViewId="0" topLeftCell="A1">
      <pane ySplit="1" topLeftCell="BM2" activePane="bottomLeft" state="frozen"/>
      <selection pane="topLeft" activeCell="K10" sqref="K10"/>
      <selection pane="bottomLeft" activeCell="A11" sqref="A11"/>
    </sheetView>
  </sheetViews>
  <sheetFormatPr defaultColWidth="8.88671875" defaultRowHeight="13.5"/>
  <cols>
    <col min="1" max="1" width="14.5546875" style="147" customWidth="1"/>
    <col min="2" max="2" width="11.3359375" style="147" customWidth="1"/>
    <col min="3" max="3" width="11.3359375" style="148" customWidth="1"/>
    <col min="4" max="4" width="11.3359375" style="147" customWidth="1"/>
    <col min="5" max="7" width="11.3359375" style="148" customWidth="1"/>
    <col min="8" max="8" width="2.77734375" style="148" customWidth="1"/>
    <col min="9" max="13" width="14.10546875" style="148" customWidth="1"/>
    <col min="14" max="14" width="14.5546875" style="148" customWidth="1"/>
    <col min="15" max="18" width="16.10546875" style="148" customWidth="1"/>
    <col min="19" max="19" width="2.77734375" style="148" customWidth="1"/>
    <col min="20" max="24" width="13.6640625" style="148" customWidth="1"/>
    <col min="25" max="16384" width="8.88671875" style="147" customWidth="1"/>
  </cols>
  <sheetData>
    <row r="1" spans="1:24" s="122" customFormat="1" ht="45" customHeight="1">
      <c r="A1" s="336" t="s">
        <v>203</v>
      </c>
      <c r="B1" s="336"/>
      <c r="C1" s="336"/>
      <c r="D1" s="336"/>
      <c r="E1" s="336"/>
      <c r="F1" s="336"/>
      <c r="G1" s="336"/>
      <c r="H1" s="212"/>
      <c r="I1" s="345" t="s">
        <v>243</v>
      </c>
      <c r="J1" s="346"/>
      <c r="K1" s="346"/>
      <c r="L1" s="346"/>
      <c r="M1" s="346"/>
      <c r="N1" s="336" t="s">
        <v>244</v>
      </c>
      <c r="O1" s="336"/>
      <c r="P1" s="336"/>
      <c r="Q1" s="336"/>
      <c r="R1" s="336"/>
      <c r="S1" s="212"/>
      <c r="T1" s="345" t="s">
        <v>245</v>
      </c>
      <c r="U1" s="346"/>
      <c r="V1" s="346"/>
      <c r="W1" s="346"/>
      <c r="X1" s="346"/>
    </row>
    <row r="2" spans="1:24" s="126" customFormat="1" ht="25.5" customHeight="1" thickBot="1">
      <c r="A2" s="123" t="s">
        <v>63</v>
      </c>
      <c r="B2" s="123"/>
      <c r="C2" s="124"/>
      <c r="D2" s="124"/>
      <c r="E2" s="124"/>
      <c r="F2" s="123"/>
      <c r="G2" s="123"/>
      <c r="H2" s="213"/>
      <c r="I2" s="124"/>
      <c r="J2" s="124"/>
      <c r="K2" s="124"/>
      <c r="L2" s="124"/>
      <c r="M2" s="98" t="s">
        <v>246</v>
      </c>
      <c r="N2" s="123" t="s">
        <v>63</v>
      </c>
      <c r="O2" s="124"/>
      <c r="P2" s="124"/>
      <c r="Q2" s="124"/>
      <c r="R2" s="124"/>
      <c r="S2" s="174"/>
      <c r="T2" s="124"/>
      <c r="U2" s="124"/>
      <c r="V2" s="124"/>
      <c r="W2" s="124"/>
      <c r="X2" s="125" t="s">
        <v>247</v>
      </c>
    </row>
    <row r="3" spans="1:24" s="132" customFormat="1" ht="16.5" customHeight="1" thickTop="1">
      <c r="A3" s="71" t="s">
        <v>106</v>
      </c>
      <c r="B3" s="127" t="s">
        <v>248</v>
      </c>
      <c r="C3" s="128" t="s">
        <v>249</v>
      </c>
      <c r="D3" s="337" t="s">
        <v>250</v>
      </c>
      <c r="E3" s="338"/>
      <c r="F3" s="338"/>
      <c r="G3" s="338"/>
      <c r="H3" s="214"/>
      <c r="I3" s="215" t="s">
        <v>251</v>
      </c>
      <c r="J3" s="127" t="s">
        <v>252</v>
      </c>
      <c r="K3" s="341" t="s">
        <v>253</v>
      </c>
      <c r="L3" s="342"/>
      <c r="M3" s="342"/>
      <c r="N3" s="71" t="s">
        <v>106</v>
      </c>
      <c r="O3" s="130" t="s">
        <v>254</v>
      </c>
      <c r="P3" s="130" t="s">
        <v>255</v>
      </c>
      <c r="Q3" s="341" t="s">
        <v>256</v>
      </c>
      <c r="R3" s="348"/>
      <c r="S3" s="129"/>
      <c r="T3" s="342" t="s">
        <v>256</v>
      </c>
      <c r="U3" s="348"/>
      <c r="V3" s="135" t="s">
        <v>257</v>
      </c>
      <c r="W3" s="130" t="s">
        <v>258</v>
      </c>
      <c r="X3" s="131" t="s">
        <v>259</v>
      </c>
    </row>
    <row r="4" spans="1:24" s="132" customFormat="1" ht="16.5" customHeight="1">
      <c r="A4" s="57" t="s">
        <v>107</v>
      </c>
      <c r="B4" s="130"/>
      <c r="C4" s="128" t="s">
        <v>260</v>
      </c>
      <c r="D4" s="339" t="s">
        <v>261</v>
      </c>
      <c r="E4" s="340"/>
      <c r="F4" s="340"/>
      <c r="G4" s="340"/>
      <c r="H4" s="214"/>
      <c r="I4" s="137" t="s">
        <v>262</v>
      </c>
      <c r="J4" s="130" t="s">
        <v>263</v>
      </c>
      <c r="K4" s="343" t="s">
        <v>264</v>
      </c>
      <c r="L4" s="344"/>
      <c r="M4" s="344"/>
      <c r="N4" s="57" t="s">
        <v>107</v>
      </c>
      <c r="O4" s="130"/>
      <c r="P4" s="130"/>
      <c r="Q4" s="343" t="s">
        <v>265</v>
      </c>
      <c r="R4" s="347"/>
      <c r="S4" s="128"/>
      <c r="T4" s="344" t="s">
        <v>265</v>
      </c>
      <c r="U4" s="347"/>
      <c r="V4" s="130"/>
      <c r="W4" s="128"/>
      <c r="X4" s="136" t="s">
        <v>266</v>
      </c>
    </row>
    <row r="5" spans="1:24" s="132" customFormat="1" ht="16.5" customHeight="1">
      <c r="A5" s="57" t="s">
        <v>108</v>
      </c>
      <c r="B5" s="130"/>
      <c r="C5" s="130" t="s">
        <v>267</v>
      </c>
      <c r="D5" s="134" t="s">
        <v>268</v>
      </c>
      <c r="E5" s="134" t="s">
        <v>269</v>
      </c>
      <c r="F5" s="134" t="s">
        <v>270</v>
      </c>
      <c r="G5" s="133" t="s">
        <v>271</v>
      </c>
      <c r="H5" s="214"/>
      <c r="I5" s="137" t="s">
        <v>272</v>
      </c>
      <c r="J5" s="130" t="s">
        <v>273</v>
      </c>
      <c r="K5" s="130" t="s">
        <v>268</v>
      </c>
      <c r="L5" s="130" t="s">
        <v>274</v>
      </c>
      <c r="M5" s="136" t="s">
        <v>275</v>
      </c>
      <c r="N5" s="57" t="s">
        <v>108</v>
      </c>
      <c r="O5" s="130"/>
      <c r="P5" s="130"/>
      <c r="Q5" s="130" t="s">
        <v>268</v>
      </c>
      <c r="R5" s="136" t="s">
        <v>276</v>
      </c>
      <c r="S5" s="128"/>
      <c r="T5" s="137" t="s">
        <v>277</v>
      </c>
      <c r="U5" s="134" t="s">
        <v>278</v>
      </c>
      <c r="V5" s="130" t="s">
        <v>279</v>
      </c>
      <c r="W5" s="130" t="s">
        <v>280</v>
      </c>
      <c r="X5" s="136"/>
    </row>
    <row r="6" spans="1:24" s="132" customFormat="1" ht="16.5" customHeight="1">
      <c r="A6" s="84" t="s">
        <v>109</v>
      </c>
      <c r="B6" s="138" t="s">
        <v>281</v>
      </c>
      <c r="C6" s="139" t="s">
        <v>16</v>
      </c>
      <c r="D6" s="140" t="s">
        <v>195</v>
      </c>
      <c r="E6" s="140" t="s">
        <v>282</v>
      </c>
      <c r="F6" s="140" t="s">
        <v>283</v>
      </c>
      <c r="G6" s="216" t="s">
        <v>284</v>
      </c>
      <c r="H6" s="214"/>
      <c r="I6" s="141" t="s">
        <v>285</v>
      </c>
      <c r="J6" s="138" t="s">
        <v>286</v>
      </c>
      <c r="K6" s="138" t="s">
        <v>195</v>
      </c>
      <c r="L6" s="138" t="s">
        <v>287</v>
      </c>
      <c r="M6" s="142" t="s">
        <v>288</v>
      </c>
      <c r="N6" s="84" t="s">
        <v>109</v>
      </c>
      <c r="O6" s="138" t="s">
        <v>289</v>
      </c>
      <c r="P6" s="138" t="s">
        <v>290</v>
      </c>
      <c r="Q6" s="138" t="s">
        <v>195</v>
      </c>
      <c r="R6" s="142" t="s">
        <v>291</v>
      </c>
      <c r="S6" s="128"/>
      <c r="T6" s="141" t="s">
        <v>292</v>
      </c>
      <c r="U6" s="140" t="s">
        <v>293</v>
      </c>
      <c r="V6" s="138" t="s">
        <v>294</v>
      </c>
      <c r="W6" s="138" t="s">
        <v>294</v>
      </c>
      <c r="X6" s="142" t="s">
        <v>295</v>
      </c>
    </row>
    <row r="7" spans="1:24" s="64" customFormat="1" ht="41.25" customHeight="1">
      <c r="A7" s="57">
        <v>2004</v>
      </c>
      <c r="B7" s="143">
        <f>SUM(C7,D7,I7,J7,K7,O7,P7,Q7,V7,W7,X7)</f>
        <v>8378</v>
      </c>
      <c r="C7" s="144">
        <v>2326</v>
      </c>
      <c r="D7" s="144">
        <v>653</v>
      </c>
      <c r="E7" s="144" t="s">
        <v>117</v>
      </c>
      <c r="F7" s="144" t="s">
        <v>117</v>
      </c>
      <c r="G7" s="144" t="s">
        <v>117</v>
      </c>
      <c r="H7" s="144"/>
      <c r="I7" s="144">
        <v>126</v>
      </c>
      <c r="J7" s="144">
        <v>735</v>
      </c>
      <c r="K7" s="144">
        <v>2326</v>
      </c>
      <c r="L7" s="144" t="s">
        <v>117</v>
      </c>
      <c r="M7" s="144" t="s">
        <v>117</v>
      </c>
      <c r="N7" s="57">
        <v>2004</v>
      </c>
      <c r="O7" s="144">
        <v>1428</v>
      </c>
      <c r="P7" s="144">
        <v>10</v>
      </c>
      <c r="Q7" s="144">
        <v>10</v>
      </c>
      <c r="R7" s="144" t="s">
        <v>117</v>
      </c>
      <c r="S7" s="144"/>
      <c r="T7" s="144" t="s">
        <v>117</v>
      </c>
      <c r="U7" s="144" t="s">
        <v>117</v>
      </c>
      <c r="V7" s="144">
        <v>56</v>
      </c>
      <c r="W7" s="144">
        <v>381</v>
      </c>
      <c r="X7" s="144">
        <v>327</v>
      </c>
    </row>
    <row r="8" spans="1:24" s="64" customFormat="1" ht="41.25" customHeight="1">
      <c r="A8" s="57">
        <v>2005</v>
      </c>
      <c r="B8" s="102">
        <v>9805</v>
      </c>
      <c r="C8" s="144">
        <v>3134</v>
      </c>
      <c r="D8" s="144">
        <v>887</v>
      </c>
      <c r="E8" s="144">
        <v>221</v>
      </c>
      <c r="F8" s="144">
        <v>530</v>
      </c>
      <c r="G8" s="144">
        <v>136</v>
      </c>
      <c r="H8" s="144"/>
      <c r="I8" s="144">
        <v>160</v>
      </c>
      <c r="J8" s="144">
        <v>1197</v>
      </c>
      <c r="K8" s="144">
        <v>1445</v>
      </c>
      <c r="L8" s="144">
        <v>1350</v>
      </c>
      <c r="M8" s="144">
        <v>95</v>
      </c>
      <c r="N8" s="57">
        <v>2005</v>
      </c>
      <c r="O8" s="144">
        <v>1836</v>
      </c>
      <c r="P8" s="144">
        <v>24</v>
      </c>
      <c r="Q8" s="144">
        <v>275</v>
      </c>
      <c r="R8" s="144">
        <v>100</v>
      </c>
      <c r="S8" s="144"/>
      <c r="T8" s="144">
        <v>161</v>
      </c>
      <c r="U8" s="144">
        <v>14</v>
      </c>
      <c r="V8" s="144">
        <v>60</v>
      </c>
      <c r="W8" s="144">
        <v>377</v>
      </c>
      <c r="X8" s="144">
        <v>410</v>
      </c>
    </row>
    <row r="9" spans="1:24" s="64" customFormat="1" ht="41.25" customHeight="1">
      <c r="A9" s="57">
        <v>2006</v>
      </c>
      <c r="B9" s="102">
        <v>9035</v>
      </c>
      <c r="C9" s="144">
        <v>2991</v>
      </c>
      <c r="D9" s="144">
        <v>976</v>
      </c>
      <c r="E9" s="144">
        <v>216</v>
      </c>
      <c r="F9" s="144">
        <v>609</v>
      </c>
      <c r="G9" s="144">
        <v>151</v>
      </c>
      <c r="H9" s="144"/>
      <c r="I9" s="144">
        <v>207</v>
      </c>
      <c r="J9" s="144">
        <v>829</v>
      </c>
      <c r="K9" s="144">
        <v>1238</v>
      </c>
      <c r="L9" s="144">
        <v>1128</v>
      </c>
      <c r="M9" s="144">
        <v>110</v>
      </c>
      <c r="N9" s="57">
        <v>2006</v>
      </c>
      <c r="O9" s="144">
        <v>1503</v>
      </c>
      <c r="P9" s="144">
        <v>26</v>
      </c>
      <c r="Q9" s="144">
        <v>271</v>
      </c>
      <c r="R9" s="144">
        <v>86</v>
      </c>
      <c r="S9" s="144"/>
      <c r="T9" s="144">
        <v>169</v>
      </c>
      <c r="U9" s="144">
        <v>16</v>
      </c>
      <c r="V9" s="144">
        <v>75</v>
      </c>
      <c r="W9" s="144">
        <v>397</v>
      </c>
      <c r="X9" s="144">
        <v>522</v>
      </c>
    </row>
    <row r="10" spans="1:24" s="64" customFormat="1" ht="41.25" customHeight="1">
      <c r="A10" s="57">
        <v>2007</v>
      </c>
      <c r="B10" s="102">
        <v>9161</v>
      </c>
      <c r="C10" s="144">
        <v>2817</v>
      </c>
      <c r="D10" s="144">
        <v>974</v>
      </c>
      <c r="E10" s="144">
        <v>249</v>
      </c>
      <c r="F10" s="144">
        <v>564</v>
      </c>
      <c r="G10" s="144">
        <v>161</v>
      </c>
      <c r="H10" s="144"/>
      <c r="I10" s="144">
        <v>184</v>
      </c>
      <c r="J10" s="144">
        <v>915</v>
      </c>
      <c r="K10" s="144">
        <v>1260</v>
      </c>
      <c r="L10" s="144">
        <v>1129</v>
      </c>
      <c r="M10" s="144">
        <v>131</v>
      </c>
      <c r="N10" s="57">
        <v>2007</v>
      </c>
      <c r="O10" s="144">
        <v>1653</v>
      </c>
      <c r="P10" s="144">
        <v>14</v>
      </c>
      <c r="Q10" s="144">
        <v>270</v>
      </c>
      <c r="R10" s="144">
        <v>72</v>
      </c>
      <c r="S10" s="144"/>
      <c r="T10" s="144">
        <v>184</v>
      </c>
      <c r="U10" s="144">
        <v>14</v>
      </c>
      <c r="V10" s="144">
        <v>83</v>
      </c>
      <c r="W10" s="144">
        <v>426</v>
      </c>
      <c r="X10" s="144">
        <v>565</v>
      </c>
    </row>
    <row r="11" spans="1:24" s="64" customFormat="1" ht="41.25" customHeight="1">
      <c r="A11" s="61">
        <v>2008</v>
      </c>
      <c r="B11" s="108">
        <v>8969</v>
      </c>
      <c r="C11" s="145">
        <v>2908</v>
      </c>
      <c r="D11" s="145">
        <v>1070</v>
      </c>
      <c r="E11" s="145">
        <v>236</v>
      </c>
      <c r="F11" s="145">
        <v>662</v>
      </c>
      <c r="G11" s="145">
        <v>172</v>
      </c>
      <c r="H11" s="145"/>
      <c r="I11" s="145">
        <v>305</v>
      </c>
      <c r="J11" s="145">
        <v>912</v>
      </c>
      <c r="K11" s="145">
        <v>1227</v>
      </c>
      <c r="L11" s="145">
        <v>1070</v>
      </c>
      <c r="M11" s="145">
        <v>157</v>
      </c>
      <c r="N11" s="61">
        <v>2008</v>
      </c>
      <c r="O11" s="145">
        <v>1647</v>
      </c>
      <c r="P11" s="145">
        <v>21</v>
      </c>
      <c r="Q11" s="145">
        <v>270</v>
      </c>
      <c r="R11" s="145">
        <v>54</v>
      </c>
      <c r="S11" s="145"/>
      <c r="T11" s="145">
        <v>197</v>
      </c>
      <c r="U11" s="145">
        <v>19</v>
      </c>
      <c r="V11" s="145">
        <v>98</v>
      </c>
      <c r="W11" s="145">
        <v>511</v>
      </c>
      <c r="X11" s="145" t="s">
        <v>117</v>
      </c>
    </row>
    <row r="12" spans="1:24" s="64" customFormat="1" ht="41.25" customHeight="1">
      <c r="A12" s="62" t="s">
        <v>111</v>
      </c>
      <c r="B12" s="372" t="s">
        <v>117</v>
      </c>
      <c r="C12" s="144" t="s">
        <v>117</v>
      </c>
      <c r="D12" s="144" t="s">
        <v>117</v>
      </c>
      <c r="E12" s="144" t="s">
        <v>117</v>
      </c>
      <c r="F12" s="144" t="s">
        <v>117</v>
      </c>
      <c r="G12" s="144" t="s">
        <v>117</v>
      </c>
      <c r="H12" s="144"/>
      <c r="I12" s="144" t="s">
        <v>117</v>
      </c>
      <c r="J12" s="144" t="s">
        <v>117</v>
      </c>
      <c r="K12" s="144" t="s">
        <v>117</v>
      </c>
      <c r="L12" s="144" t="s">
        <v>117</v>
      </c>
      <c r="M12" s="144" t="s">
        <v>117</v>
      </c>
      <c r="N12" s="62" t="s">
        <v>111</v>
      </c>
      <c r="O12" s="144" t="s">
        <v>117</v>
      </c>
      <c r="P12" s="144" t="s">
        <v>117</v>
      </c>
      <c r="Q12" s="144" t="s">
        <v>117</v>
      </c>
      <c r="R12" s="144" t="s">
        <v>117</v>
      </c>
      <c r="S12" s="144"/>
      <c r="T12" s="144" t="s">
        <v>117</v>
      </c>
      <c r="U12" s="144" t="s">
        <v>117</v>
      </c>
      <c r="V12" s="144" t="s">
        <v>117</v>
      </c>
      <c r="W12" s="144" t="s">
        <v>117</v>
      </c>
      <c r="X12" s="144" t="s">
        <v>117</v>
      </c>
    </row>
    <row r="13" spans="1:24" s="64" customFormat="1" ht="41.25" customHeight="1">
      <c r="A13" s="62" t="s">
        <v>118</v>
      </c>
      <c r="B13" s="372" t="s">
        <v>117</v>
      </c>
      <c r="C13" s="144" t="s">
        <v>117</v>
      </c>
      <c r="D13" s="144" t="s">
        <v>117</v>
      </c>
      <c r="E13" s="144" t="s">
        <v>117</v>
      </c>
      <c r="F13" s="144" t="s">
        <v>117</v>
      </c>
      <c r="G13" s="144" t="s">
        <v>117</v>
      </c>
      <c r="H13" s="144"/>
      <c r="I13" s="144" t="s">
        <v>117</v>
      </c>
      <c r="J13" s="144" t="s">
        <v>117</v>
      </c>
      <c r="K13" s="144" t="s">
        <v>117</v>
      </c>
      <c r="L13" s="144" t="s">
        <v>117</v>
      </c>
      <c r="M13" s="144" t="s">
        <v>117</v>
      </c>
      <c r="N13" s="62" t="s">
        <v>118</v>
      </c>
      <c r="O13" s="144" t="s">
        <v>117</v>
      </c>
      <c r="P13" s="144" t="s">
        <v>117</v>
      </c>
      <c r="Q13" s="144" t="s">
        <v>117</v>
      </c>
      <c r="R13" s="144" t="s">
        <v>117</v>
      </c>
      <c r="S13" s="144"/>
      <c r="T13" s="144" t="s">
        <v>117</v>
      </c>
      <c r="U13" s="144" t="s">
        <v>117</v>
      </c>
      <c r="V13" s="144" t="s">
        <v>117</v>
      </c>
      <c r="W13" s="144" t="s">
        <v>117</v>
      </c>
      <c r="X13" s="144" t="s">
        <v>117</v>
      </c>
    </row>
    <row r="14" spans="1:24" s="64" customFormat="1" ht="41.25" customHeight="1">
      <c r="A14" s="62" t="s">
        <v>119</v>
      </c>
      <c r="B14" s="372" t="s">
        <v>117</v>
      </c>
      <c r="C14" s="144" t="s">
        <v>117</v>
      </c>
      <c r="D14" s="144" t="s">
        <v>117</v>
      </c>
      <c r="E14" s="144" t="s">
        <v>117</v>
      </c>
      <c r="F14" s="144" t="s">
        <v>117</v>
      </c>
      <c r="G14" s="144" t="s">
        <v>117</v>
      </c>
      <c r="H14" s="144"/>
      <c r="I14" s="144" t="s">
        <v>117</v>
      </c>
      <c r="J14" s="144" t="s">
        <v>117</v>
      </c>
      <c r="K14" s="144" t="s">
        <v>117</v>
      </c>
      <c r="L14" s="144" t="s">
        <v>117</v>
      </c>
      <c r="M14" s="144" t="s">
        <v>117</v>
      </c>
      <c r="N14" s="62" t="s">
        <v>119</v>
      </c>
      <c r="O14" s="144" t="s">
        <v>117</v>
      </c>
      <c r="P14" s="144" t="s">
        <v>117</v>
      </c>
      <c r="Q14" s="144" t="s">
        <v>117</v>
      </c>
      <c r="R14" s="144" t="s">
        <v>117</v>
      </c>
      <c r="S14" s="144"/>
      <c r="T14" s="144" t="s">
        <v>117</v>
      </c>
      <c r="U14" s="144" t="s">
        <v>117</v>
      </c>
      <c r="V14" s="144" t="s">
        <v>117</v>
      </c>
      <c r="W14" s="144" t="s">
        <v>117</v>
      </c>
      <c r="X14" s="144" t="s">
        <v>117</v>
      </c>
    </row>
    <row r="15" spans="1:24" s="64" customFormat="1" ht="41.25" customHeight="1">
      <c r="A15" s="62" t="s">
        <v>112</v>
      </c>
      <c r="B15" s="372" t="s">
        <v>117</v>
      </c>
      <c r="C15" s="144" t="s">
        <v>117</v>
      </c>
      <c r="D15" s="144" t="s">
        <v>117</v>
      </c>
      <c r="E15" s="144" t="s">
        <v>117</v>
      </c>
      <c r="F15" s="144" t="s">
        <v>117</v>
      </c>
      <c r="G15" s="144" t="s">
        <v>117</v>
      </c>
      <c r="H15" s="144"/>
      <c r="I15" s="144" t="s">
        <v>117</v>
      </c>
      <c r="J15" s="144" t="s">
        <v>117</v>
      </c>
      <c r="K15" s="144" t="s">
        <v>117</v>
      </c>
      <c r="L15" s="144" t="s">
        <v>117</v>
      </c>
      <c r="M15" s="144" t="s">
        <v>117</v>
      </c>
      <c r="N15" s="62" t="s">
        <v>112</v>
      </c>
      <c r="O15" s="144" t="s">
        <v>117</v>
      </c>
      <c r="P15" s="144" t="s">
        <v>117</v>
      </c>
      <c r="Q15" s="144" t="s">
        <v>117</v>
      </c>
      <c r="R15" s="144" t="s">
        <v>117</v>
      </c>
      <c r="S15" s="144"/>
      <c r="T15" s="144" t="s">
        <v>117</v>
      </c>
      <c r="U15" s="144" t="s">
        <v>117</v>
      </c>
      <c r="V15" s="144" t="s">
        <v>117</v>
      </c>
      <c r="W15" s="144" t="s">
        <v>117</v>
      </c>
      <c r="X15" s="144" t="s">
        <v>117</v>
      </c>
    </row>
    <row r="16" spans="1:24" s="64" customFormat="1" ht="41.25" customHeight="1">
      <c r="A16" s="62" t="s">
        <v>120</v>
      </c>
      <c r="B16" s="372" t="s">
        <v>117</v>
      </c>
      <c r="C16" s="144" t="s">
        <v>117</v>
      </c>
      <c r="D16" s="144" t="s">
        <v>117</v>
      </c>
      <c r="E16" s="144" t="s">
        <v>117</v>
      </c>
      <c r="F16" s="144" t="s">
        <v>117</v>
      </c>
      <c r="G16" s="144" t="s">
        <v>117</v>
      </c>
      <c r="H16" s="144"/>
      <c r="I16" s="144" t="s">
        <v>117</v>
      </c>
      <c r="J16" s="144" t="s">
        <v>117</v>
      </c>
      <c r="K16" s="144" t="s">
        <v>117</v>
      </c>
      <c r="L16" s="144" t="s">
        <v>117</v>
      </c>
      <c r="M16" s="144" t="s">
        <v>117</v>
      </c>
      <c r="N16" s="62" t="s">
        <v>120</v>
      </c>
      <c r="O16" s="144" t="s">
        <v>117</v>
      </c>
      <c r="P16" s="144" t="s">
        <v>117</v>
      </c>
      <c r="Q16" s="144" t="s">
        <v>117</v>
      </c>
      <c r="R16" s="144" t="s">
        <v>117</v>
      </c>
      <c r="S16" s="144"/>
      <c r="T16" s="144" t="s">
        <v>117</v>
      </c>
      <c r="U16" s="144" t="s">
        <v>117</v>
      </c>
      <c r="V16" s="144" t="s">
        <v>117</v>
      </c>
      <c r="W16" s="144" t="s">
        <v>117</v>
      </c>
      <c r="X16" s="144" t="s">
        <v>117</v>
      </c>
    </row>
    <row r="17" spans="1:24" s="64" customFormat="1" ht="41.25" customHeight="1">
      <c r="A17" s="62" t="s">
        <v>121</v>
      </c>
      <c r="B17" s="372" t="s">
        <v>117</v>
      </c>
      <c r="C17" s="144" t="s">
        <v>117</v>
      </c>
      <c r="D17" s="144" t="s">
        <v>117</v>
      </c>
      <c r="E17" s="144" t="s">
        <v>117</v>
      </c>
      <c r="F17" s="144" t="s">
        <v>117</v>
      </c>
      <c r="G17" s="144" t="s">
        <v>117</v>
      </c>
      <c r="H17" s="144"/>
      <c r="I17" s="144" t="s">
        <v>117</v>
      </c>
      <c r="J17" s="144" t="s">
        <v>117</v>
      </c>
      <c r="K17" s="144" t="s">
        <v>117</v>
      </c>
      <c r="L17" s="144" t="s">
        <v>117</v>
      </c>
      <c r="M17" s="144" t="s">
        <v>117</v>
      </c>
      <c r="N17" s="62" t="s">
        <v>121</v>
      </c>
      <c r="O17" s="144" t="s">
        <v>117</v>
      </c>
      <c r="P17" s="144" t="s">
        <v>117</v>
      </c>
      <c r="Q17" s="144" t="s">
        <v>117</v>
      </c>
      <c r="R17" s="144" t="s">
        <v>117</v>
      </c>
      <c r="S17" s="144"/>
      <c r="T17" s="144" t="s">
        <v>117</v>
      </c>
      <c r="U17" s="144" t="s">
        <v>117</v>
      </c>
      <c r="V17" s="144" t="s">
        <v>117</v>
      </c>
      <c r="W17" s="144" t="s">
        <v>117</v>
      </c>
      <c r="X17" s="144" t="s">
        <v>117</v>
      </c>
    </row>
    <row r="18" spans="1:24" s="64" customFormat="1" ht="41.25" customHeight="1" thickBot="1">
      <c r="A18" s="65" t="s">
        <v>122</v>
      </c>
      <c r="B18" s="373" t="s">
        <v>117</v>
      </c>
      <c r="C18" s="146" t="s">
        <v>117</v>
      </c>
      <c r="D18" s="146" t="s">
        <v>117</v>
      </c>
      <c r="E18" s="146" t="s">
        <v>117</v>
      </c>
      <c r="F18" s="146" t="s">
        <v>117</v>
      </c>
      <c r="G18" s="146" t="s">
        <v>117</v>
      </c>
      <c r="H18" s="144"/>
      <c r="I18" s="146" t="s">
        <v>117</v>
      </c>
      <c r="J18" s="146" t="s">
        <v>117</v>
      </c>
      <c r="K18" s="146" t="s">
        <v>117</v>
      </c>
      <c r="L18" s="146" t="s">
        <v>117</v>
      </c>
      <c r="M18" s="146" t="s">
        <v>117</v>
      </c>
      <c r="N18" s="65" t="s">
        <v>122</v>
      </c>
      <c r="O18" s="146" t="s">
        <v>117</v>
      </c>
      <c r="P18" s="146" t="s">
        <v>117</v>
      </c>
      <c r="Q18" s="146" t="s">
        <v>117</v>
      </c>
      <c r="R18" s="146" t="s">
        <v>117</v>
      </c>
      <c r="S18" s="144"/>
      <c r="T18" s="146" t="s">
        <v>117</v>
      </c>
      <c r="U18" s="146" t="s">
        <v>117</v>
      </c>
      <c r="V18" s="146" t="s">
        <v>117</v>
      </c>
      <c r="W18" s="146" t="s">
        <v>117</v>
      </c>
      <c r="X18" s="146" t="s">
        <v>117</v>
      </c>
    </row>
    <row r="19" spans="1:24" ht="15.75" customHeight="1" thickTop="1">
      <c r="A19" s="59" t="s">
        <v>296</v>
      </c>
      <c r="B19" s="59"/>
      <c r="C19" s="147"/>
      <c r="E19" s="147"/>
      <c r="F19" s="147"/>
      <c r="G19" s="147"/>
      <c r="H19" s="147"/>
      <c r="I19" s="147"/>
      <c r="J19" s="147"/>
      <c r="K19" s="147"/>
      <c r="L19" s="147"/>
      <c r="M19" s="147"/>
      <c r="N19" s="59" t="s">
        <v>296</v>
      </c>
      <c r="O19" s="147"/>
      <c r="P19" s="147"/>
      <c r="Q19" s="147"/>
      <c r="R19" s="147"/>
      <c r="S19" s="147"/>
      <c r="T19" s="147"/>
      <c r="U19" s="147"/>
      <c r="V19" s="147"/>
      <c r="W19" s="147"/>
      <c r="X19" s="147"/>
    </row>
    <row r="20" ht="15.75" customHeight="1"/>
    <row r="22" spans="3:24" ht="11.25">
      <c r="C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</row>
    <row r="23" spans="3:24" ht="11.25">
      <c r="C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</row>
    <row r="24" spans="3:24" ht="11.25">
      <c r="C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</row>
    <row r="25" spans="3:24" ht="11.25">
      <c r="C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</row>
    <row r="26" spans="3:24" ht="11.25">
      <c r="C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</row>
    <row r="27" spans="3:24" ht="11.25">
      <c r="C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</row>
    <row r="28" spans="3:24" ht="11.25">
      <c r="C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</row>
    <row r="29" spans="3:24" ht="11.25">
      <c r="C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</row>
    <row r="30" spans="3:24" ht="11.25">
      <c r="C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</row>
    <row r="31" spans="3:24" ht="11.25">
      <c r="C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</row>
    <row r="32" spans="3:24" ht="11.25">
      <c r="C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</row>
    <row r="33" spans="3:24" ht="11.25">
      <c r="C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</row>
    <row r="34" spans="3:24" ht="11.25">
      <c r="C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</row>
    <row r="35" spans="3:24" ht="11.25">
      <c r="C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3:24" ht="11.25">
      <c r="C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</row>
    <row r="37" spans="3:24" ht="11.25">
      <c r="C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</row>
    <row r="38" spans="3:24" ht="11.25">
      <c r="C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</row>
    <row r="39" spans="3:24" ht="11.25">
      <c r="C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</row>
    <row r="40" spans="3:24" ht="11.25">
      <c r="C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</row>
    <row r="41" spans="3:24" ht="11.25">
      <c r="C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</row>
    <row r="42" spans="3:24" ht="11.25">
      <c r="C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</row>
    <row r="43" spans="3:24" ht="11.25">
      <c r="C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</row>
    <row r="44" spans="3:24" ht="11.25">
      <c r="C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</row>
    <row r="45" spans="3:24" ht="11.25">
      <c r="C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</row>
    <row r="46" spans="3:24" ht="11.25">
      <c r="C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</row>
    <row r="47" spans="3:24" ht="11.25">
      <c r="C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</row>
    <row r="48" spans="3:24" ht="11.25">
      <c r="C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</row>
    <row r="49" spans="3:24" ht="11.25">
      <c r="C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</row>
    <row r="50" spans="3:24" ht="11.25">
      <c r="C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</row>
    <row r="51" spans="3:24" ht="11.25">
      <c r="C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</row>
    <row r="52" spans="3:24" ht="11.25">
      <c r="C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</row>
    <row r="53" spans="3:24" ht="11.25">
      <c r="C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</row>
    <row r="54" spans="3:24" ht="11.25">
      <c r="C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</row>
    <row r="55" spans="3:24" ht="11.25">
      <c r="C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</row>
    <row r="56" spans="3:24" ht="11.25">
      <c r="C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</row>
    <row r="57" spans="3:24" ht="11.25">
      <c r="C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</row>
    <row r="58" spans="3:24" ht="11.25">
      <c r="C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</row>
    <row r="59" spans="3:24" ht="11.25">
      <c r="C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</row>
    <row r="60" spans="3:24" ht="11.25">
      <c r="C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</row>
    <row r="61" spans="3:24" ht="11.25">
      <c r="C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</row>
    <row r="62" spans="3:24" ht="11.25">
      <c r="C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</row>
    <row r="63" spans="3:24" ht="11.25">
      <c r="C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</row>
    <row r="64" spans="3:24" ht="11.25">
      <c r="C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</row>
    <row r="65" spans="3:24" ht="11.25">
      <c r="C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</row>
    <row r="66" spans="3:24" ht="11.25">
      <c r="C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</row>
    <row r="67" spans="3:24" ht="11.25">
      <c r="C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</row>
    <row r="68" spans="3:24" ht="11.25">
      <c r="C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</row>
    <row r="69" spans="3:24" ht="11.25">
      <c r="C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</row>
    <row r="70" spans="3:24" ht="11.25">
      <c r="C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</row>
    <row r="71" spans="3:24" ht="11.25">
      <c r="C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</row>
    <row r="72" spans="3:24" ht="11.25">
      <c r="C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</row>
    <row r="73" spans="3:24" ht="11.25">
      <c r="C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</row>
    <row r="74" spans="3:24" ht="11.25">
      <c r="C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</row>
    <row r="75" spans="3:24" ht="11.25">
      <c r="C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</row>
    <row r="76" spans="3:24" ht="11.25">
      <c r="C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</row>
    <row r="77" spans="3:24" ht="11.25">
      <c r="C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</row>
    <row r="78" spans="3:24" ht="11.25">
      <c r="C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</row>
    <row r="79" spans="3:24" ht="11.25">
      <c r="C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</row>
    <row r="80" spans="3:24" ht="11.25">
      <c r="C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</row>
    <row r="81" spans="3:24" ht="11.25">
      <c r="C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</row>
    <row r="82" spans="3:24" ht="11.25">
      <c r="C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</row>
    <row r="83" spans="3:24" ht="11.25">
      <c r="C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</row>
    <row r="84" spans="3:24" ht="11.25">
      <c r="C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</row>
    <row r="85" spans="3:24" ht="11.25">
      <c r="C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</row>
    <row r="86" spans="3:24" ht="11.25">
      <c r="C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</row>
    <row r="87" spans="3:24" ht="11.25">
      <c r="C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</row>
    <row r="88" spans="3:24" ht="11.25">
      <c r="C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</row>
    <row r="89" spans="3:24" ht="11.25">
      <c r="C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</row>
  </sheetData>
  <mergeCells count="12">
    <mergeCell ref="N1:R1"/>
    <mergeCell ref="T1:X1"/>
    <mergeCell ref="Q4:R4"/>
    <mergeCell ref="Q3:R3"/>
    <mergeCell ref="T3:U3"/>
    <mergeCell ref="T4:U4"/>
    <mergeCell ref="A1:G1"/>
    <mergeCell ref="D3:G3"/>
    <mergeCell ref="D4:G4"/>
    <mergeCell ref="K3:M3"/>
    <mergeCell ref="K4:M4"/>
    <mergeCell ref="I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6.10546875" defaultRowHeight="13.5"/>
  <cols>
    <col min="1" max="1" width="9.77734375" style="64" customWidth="1"/>
    <col min="2" max="8" width="9.99609375" style="115" customWidth="1"/>
    <col min="9" max="9" width="2.77734375" style="120" customWidth="1"/>
    <col min="10" max="11" width="9.88671875" style="115" customWidth="1"/>
    <col min="12" max="12" width="9.88671875" style="155" customWidth="1"/>
    <col min="13" max="16" width="9.88671875" style="115" customWidth="1"/>
    <col min="17" max="17" width="5.99609375" style="64" customWidth="1"/>
    <col min="18" max="16384" width="6.10546875" style="64" customWidth="1"/>
  </cols>
  <sheetData>
    <row r="1" spans="1:16" s="149" customFormat="1" ht="45" customHeight="1">
      <c r="A1" s="333" t="s">
        <v>204</v>
      </c>
      <c r="B1" s="333"/>
      <c r="C1" s="333"/>
      <c r="D1" s="333"/>
      <c r="E1" s="333"/>
      <c r="F1" s="333"/>
      <c r="G1" s="333"/>
      <c r="H1" s="333"/>
      <c r="I1" s="156"/>
      <c r="J1" s="335" t="s">
        <v>126</v>
      </c>
      <c r="K1" s="335"/>
      <c r="L1" s="335"/>
      <c r="M1" s="335"/>
      <c r="N1" s="335"/>
      <c r="O1" s="335"/>
      <c r="P1" s="335"/>
    </row>
    <row r="2" spans="1:16" s="59" customFormat="1" ht="25.5" customHeight="1" thickBot="1">
      <c r="A2" s="95" t="s">
        <v>64</v>
      </c>
      <c r="B2" s="96"/>
      <c r="C2" s="96"/>
      <c r="D2" s="96"/>
      <c r="E2" s="96"/>
      <c r="F2" s="96"/>
      <c r="G2" s="96"/>
      <c r="H2" s="96"/>
      <c r="I2" s="99"/>
      <c r="J2" s="96"/>
      <c r="K2" s="96"/>
      <c r="L2" s="95"/>
      <c r="M2" s="96"/>
      <c r="N2" s="96"/>
      <c r="O2" s="96"/>
      <c r="P2" s="98" t="s">
        <v>17</v>
      </c>
    </row>
    <row r="3" spans="1:16" s="100" customFormat="1" ht="16.5" customHeight="1" thickTop="1">
      <c r="A3" s="71"/>
      <c r="B3" s="329" t="s">
        <v>150</v>
      </c>
      <c r="C3" s="330"/>
      <c r="D3" s="330"/>
      <c r="E3" s="330"/>
      <c r="F3" s="315"/>
      <c r="G3" s="316" t="s">
        <v>297</v>
      </c>
      <c r="H3" s="317"/>
      <c r="I3" s="129"/>
      <c r="J3" s="317" t="s">
        <v>298</v>
      </c>
      <c r="K3" s="317"/>
      <c r="L3" s="317"/>
      <c r="M3" s="317"/>
      <c r="N3" s="317"/>
      <c r="O3" s="317"/>
      <c r="P3" s="317"/>
    </row>
    <row r="4" spans="1:16" s="100" customFormat="1" ht="16.5" customHeight="1">
      <c r="A4" s="57" t="s">
        <v>106</v>
      </c>
      <c r="B4" s="220" t="s">
        <v>0</v>
      </c>
      <c r="C4" s="221" t="s">
        <v>65</v>
      </c>
      <c r="D4" s="221" t="s">
        <v>66</v>
      </c>
      <c r="E4" s="221" t="s">
        <v>67</v>
      </c>
      <c r="F4" s="221" t="s">
        <v>151</v>
      </c>
      <c r="G4" s="221" t="s">
        <v>68</v>
      </c>
      <c r="H4" s="200" t="s">
        <v>69</v>
      </c>
      <c r="I4" s="200"/>
      <c r="J4" s="221" t="s">
        <v>70</v>
      </c>
      <c r="K4" s="221" t="s">
        <v>152</v>
      </c>
      <c r="L4" s="229" t="s">
        <v>18</v>
      </c>
      <c r="M4" s="221" t="s">
        <v>19</v>
      </c>
      <c r="N4" s="221" t="s">
        <v>124</v>
      </c>
      <c r="O4" s="192" t="s">
        <v>21</v>
      </c>
      <c r="P4" s="200" t="s">
        <v>20</v>
      </c>
    </row>
    <row r="5" spans="1:16" s="100" customFormat="1" ht="16.5" customHeight="1">
      <c r="A5" s="223" t="s">
        <v>153</v>
      </c>
      <c r="B5" s="220"/>
      <c r="C5" s="221"/>
      <c r="D5" s="221"/>
      <c r="E5" s="221"/>
      <c r="F5" s="221"/>
      <c r="G5" s="221"/>
      <c r="H5" s="200"/>
      <c r="I5" s="200"/>
      <c r="J5" s="221"/>
      <c r="K5" s="221"/>
      <c r="L5" s="221" t="s">
        <v>22</v>
      </c>
      <c r="M5" s="221" t="s">
        <v>23</v>
      </c>
      <c r="N5" s="221"/>
      <c r="O5" s="191" t="s">
        <v>25</v>
      </c>
      <c r="P5" s="200" t="s">
        <v>24</v>
      </c>
    </row>
    <row r="6" spans="1:16" s="100" customFormat="1" ht="16.5" customHeight="1">
      <c r="A6" s="226"/>
      <c r="B6" s="227" t="s">
        <v>6</v>
      </c>
      <c r="C6" s="219" t="s">
        <v>71</v>
      </c>
      <c r="D6" s="219" t="s">
        <v>72</v>
      </c>
      <c r="E6" s="219" t="s">
        <v>73</v>
      </c>
      <c r="F6" s="219" t="s">
        <v>26</v>
      </c>
      <c r="G6" s="219" t="s">
        <v>6</v>
      </c>
      <c r="H6" s="228" t="s">
        <v>74</v>
      </c>
      <c r="I6" s="200"/>
      <c r="J6" s="219" t="s">
        <v>75</v>
      </c>
      <c r="K6" s="219" t="s">
        <v>76</v>
      </c>
      <c r="L6" s="219" t="s">
        <v>27</v>
      </c>
      <c r="M6" s="219" t="s">
        <v>28</v>
      </c>
      <c r="N6" s="219" t="s">
        <v>29</v>
      </c>
      <c r="O6" s="197" t="s">
        <v>31</v>
      </c>
      <c r="P6" s="228" t="s">
        <v>30</v>
      </c>
    </row>
    <row r="7" spans="1:16" s="59" customFormat="1" ht="99.75" customHeight="1">
      <c r="A7" s="105">
        <v>2004</v>
      </c>
      <c r="B7" s="150">
        <f>SUM(C7:F7)</f>
        <v>3203</v>
      </c>
      <c r="C7" s="151">
        <v>1948</v>
      </c>
      <c r="D7" s="151">
        <v>590</v>
      </c>
      <c r="E7" s="151">
        <v>665</v>
      </c>
      <c r="F7" s="151" t="s">
        <v>154</v>
      </c>
      <c r="G7" s="151">
        <f>SUM(H7:P7)</f>
        <v>7526</v>
      </c>
      <c r="H7" s="151">
        <v>90</v>
      </c>
      <c r="I7" s="151"/>
      <c r="J7" s="151">
        <v>2484</v>
      </c>
      <c r="K7" s="151" t="s">
        <v>154</v>
      </c>
      <c r="L7" s="151" t="s">
        <v>154</v>
      </c>
      <c r="M7" s="151">
        <v>101</v>
      </c>
      <c r="N7" s="151">
        <v>61</v>
      </c>
      <c r="O7" s="151">
        <v>4763</v>
      </c>
      <c r="P7" s="151">
        <v>27</v>
      </c>
    </row>
    <row r="8" spans="1:16" s="59" customFormat="1" ht="99.75" customHeight="1">
      <c r="A8" s="105">
        <v>2005</v>
      </c>
      <c r="B8" s="150">
        <v>2911</v>
      </c>
      <c r="C8" s="151">
        <v>1355</v>
      </c>
      <c r="D8" s="151">
        <v>744</v>
      </c>
      <c r="E8" s="151">
        <v>812</v>
      </c>
      <c r="F8" s="151" t="s">
        <v>154</v>
      </c>
      <c r="G8" s="151">
        <v>6591</v>
      </c>
      <c r="H8" s="151">
        <v>78</v>
      </c>
      <c r="I8" s="151"/>
      <c r="J8" s="151">
        <v>782</v>
      </c>
      <c r="K8" s="151" t="s">
        <v>154</v>
      </c>
      <c r="L8" s="151" t="s">
        <v>154</v>
      </c>
      <c r="M8" s="151">
        <v>93</v>
      </c>
      <c r="N8" s="151">
        <v>58</v>
      </c>
      <c r="O8" s="151">
        <v>5557</v>
      </c>
      <c r="P8" s="151">
        <v>23</v>
      </c>
    </row>
    <row r="9" spans="1:16" s="59" customFormat="1" ht="99.75" customHeight="1">
      <c r="A9" s="105">
        <v>2006</v>
      </c>
      <c r="B9" s="150">
        <v>1152</v>
      </c>
      <c r="C9" s="151">
        <v>599</v>
      </c>
      <c r="D9" s="151">
        <v>258</v>
      </c>
      <c r="E9" s="151">
        <v>295</v>
      </c>
      <c r="F9" s="151" t="s">
        <v>154</v>
      </c>
      <c r="G9" s="151">
        <v>2790</v>
      </c>
      <c r="H9" s="151">
        <v>59</v>
      </c>
      <c r="I9" s="151"/>
      <c r="J9" s="151">
        <v>566</v>
      </c>
      <c r="K9" s="151" t="s">
        <v>154</v>
      </c>
      <c r="L9" s="151" t="s">
        <v>154</v>
      </c>
      <c r="M9" s="151">
        <v>71</v>
      </c>
      <c r="N9" s="151">
        <v>41</v>
      </c>
      <c r="O9" s="151">
        <v>2051</v>
      </c>
      <c r="P9" s="151">
        <v>2</v>
      </c>
    </row>
    <row r="10" spans="1:16" s="59" customFormat="1" ht="99.75" customHeight="1">
      <c r="A10" s="105">
        <v>2007</v>
      </c>
      <c r="B10" s="150">
        <v>1151</v>
      </c>
      <c r="C10" s="151">
        <v>1081</v>
      </c>
      <c r="D10" s="151">
        <v>22</v>
      </c>
      <c r="E10" s="151">
        <v>48</v>
      </c>
      <c r="F10" s="151" t="s">
        <v>198</v>
      </c>
      <c r="G10" s="151">
        <v>4009</v>
      </c>
      <c r="H10" s="151">
        <v>68</v>
      </c>
      <c r="I10" s="151"/>
      <c r="J10" s="151">
        <v>958</v>
      </c>
      <c r="K10" s="151" t="s">
        <v>198</v>
      </c>
      <c r="L10" s="151" t="s">
        <v>198</v>
      </c>
      <c r="M10" s="151">
        <v>132</v>
      </c>
      <c r="N10" s="151">
        <v>80</v>
      </c>
      <c r="O10" s="151">
        <v>2770</v>
      </c>
      <c r="P10" s="151">
        <v>1</v>
      </c>
    </row>
    <row r="11" spans="1:16" s="63" customFormat="1" ht="99.75" customHeight="1" thickBot="1">
      <c r="A11" s="152">
        <v>2008</v>
      </c>
      <c r="B11" s="153">
        <v>1471</v>
      </c>
      <c r="C11" s="154">
        <v>708</v>
      </c>
      <c r="D11" s="154">
        <v>372</v>
      </c>
      <c r="E11" s="154">
        <v>391</v>
      </c>
      <c r="F11" s="283" t="s">
        <v>117</v>
      </c>
      <c r="G11" s="154">
        <v>3364</v>
      </c>
      <c r="H11" s="154">
        <v>66</v>
      </c>
      <c r="I11" s="282"/>
      <c r="J11" s="154">
        <v>598</v>
      </c>
      <c r="K11" s="283" t="s">
        <v>117</v>
      </c>
      <c r="L11" s="283" t="s">
        <v>117</v>
      </c>
      <c r="M11" s="154">
        <v>66</v>
      </c>
      <c r="N11" s="154">
        <v>42</v>
      </c>
      <c r="O11" s="154">
        <v>2592</v>
      </c>
      <c r="P11" s="154" t="s">
        <v>117</v>
      </c>
    </row>
    <row r="12" ht="19.5" customHeight="1" thickTop="1">
      <c r="A12" s="59" t="s">
        <v>155</v>
      </c>
    </row>
    <row r="13" spans="1:10" ht="13.5">
      <c r="A13" s="59"/>
      <c r="J13" s="119"/>
    </row>
  </sheetData>
  <mergeCells count="5">
    <mergeCell ref="A1:H1"/>
    <mergeCell ref="J1:P1"/>
    <mergeCell ref="B3:F3"/>
    <mergeCell ref="G3:H3"/>
    <mergeCell ref="J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1" sqref="A11"/>
    </sheetView>
  </sheetViews>
  <sheetFormatPr defaultColWidth="8.88671875" defaultRowHeight="13.5"/>
  <cols>
    <col min="1" max="1" width="9.77734375" style="147" customWidth="1"/>
    <col min="2" max="2" width="11.6640625" style="169" customWidth="1"/>
    <col min="3" max="7" width="11.6640625" style="147" customWidth="1"/>
    <col min="8" max="8" width="2.77734375" style="147" customWidth="1"/>
    <col min="9" max="11" width="8.88671875" style="147" customWidth="1"/>
    <col min="12" max="13" width="8.88671875" style="170" customWidth="1"/>
    <col min="14" max="14" width="8.88671875" style="115" customWidth="1"/>
    <col min="15" max="16" width="8.88671875" style="169" customWidth="1"/>
    <col min="17" max="16384" width="8.88671875" style="147" customWidth="1"/>
  </cols>
  <sheetData>
    <row r="1" spans="1:16" s="122" customFormat="1" ht="45" customHeight="1">
      <c r="A1" s="336" t="s">
        <v>205</v>
      </c>
      <c r="B1" s="336"/>
      <c r="C1" s="336"/>
      <c r="D1" s="336"/>
      <c r="E1" s="336"/>
      <c r="F1" s="336"/>
      <c r="G1" s="336"/>
      <c r="H1" s="158"/>
      <c r="I1" s="318" t="s">
        <v>156</v>
      </c>
      <c r="J1" s="318"/>
      <c r="K1" s="318"/>
      <c r="L1" s="318"/>
      <c r="M1" s="318"/>
      <c r="N1" s="318"/>
      <c r="O1" s="318"/>
      <c r="P1" s="318"/>
    </row>
    <row r="2" spans="1:16" s="126" customFormat="1" ht="25.5" customHeight="1" thickBot="1">
      <c r="A2" s="123" t="s">
        <v>299</v>
      </c>
      <c r="B2" s="159"/>
      <c r="C2" s="160"/>
      <c r="D2" s="160"/>
      <c r="E2" s="160"/>
      <c r="F2" s="160"/>
      <c r="G2" s="160"/>
      <c r="I2" s="160"/>
      <c r="J2" s="160"/>
      <c r="K2" s="160"/>
      <c r="L2" s="161"/>
      <c r="M2" s="161"/>
      <c r="N2" s="162"/>
      <c r="O2" s="159"/>
      <c r="P2" s="125" t="s">
        <v>300</v>
      </c>
    </row>
    <row r="3" spans="1:16" s="100" customFormat="1" ht="16.5" customHeight="1" thickTop="1">
      <c r="A3" s="57"/>
      <c r="B3" s="319" t="s">
        <v>157</v>
      </c>
      <c r="C3" s="320"/>
      <c r="D3" s="319" t="s">
        <v>158</v>
      </c>
      <c r="E3" s="320"/>
      <c r="F3" s="319" t="s">
        <v>159</v>
      </c>
      <c r="G3" s="309"/>
      <c r="H3" s="194"/>
      <c r="I3" s="309" t="s">
        <v>160</v>
      </c>
      <c r="J3" s="320"/>
      <c r="K3" s="319" t="s">
        <v>161</v>
      </c>
      <c r="L3" s="320"/>
      <c r="M3" s="311" t="s">
        <v>77</v>
      </c>
      <c r="N3" s="312"/>
      <c r="O3" s="319" t="s">
        <v>78</v>
      </c>
      <c r="P3" s="309"/>
    </row>
    <row r="4" spans="1:16" s="100" customFormat="1" ht="16.5" customHeight="1">
      <c r="A4" s="57" t="s">
        <v>55</v>
      </c>
      <c r="B4" s="321" t="s">
        <v>33</v>
      </c>
      <c r="C4" s="308"/>
      <c r="D4" s="321" t="s">
        <v>162</v>
      </c>
      <c r="E4" s="308"/>
      <c r="F4" s="321" t="s">
        <v>34</v>
      </c>
      <c r="G4" s="310"/>
      <c r="H4" s="194"/>
      <c r="I4" s="310" t="s">
        <v>35</v>
      </c>
      <c r="J4" s="308"/>
      <c r="K4" s="321" t="s">
        <v>36</v>
      </c>
      <c r="L4" s="308"/>
      <c r="M4" s="313" t="s">
        <v>163</v>
      </c>
      <c r="N4" s="314"/>
      <c r="O4" s="321" t="s">
        <v>164</v>
      </c>
      <c r="P4" s="310"/>
    </row>
    <row r="5" spans="1:16" s="100" customFormat="1" ht="16.5" customHeight="1">
      <c r="A5" s="57" t="s">
        <v>165</v>
      </c>
      <c r="B5" s="192" t="s">
        <v>301</v>
      </c>
      <c r="C5" s="192" t="s">
        <v>79</v>
      </c>
      <c r="D5" s="192" t="s">
        <v>301</v>
      </c>
      <c r="E5" s="192" t="s">
        <v>79</v>
      </c>
      <c r="F5" s="192" t="s">
        <v>301</v>
      </c>
      <c r="G5" s="201" t="s">
        <v>79</v>
      </c>
      <c r="H5" s="194"/>
      <c r="I5" s="192" t="s">
        <v>301</v>
      </c>
      <c r="J5" s="192" t="s">
        <v>79</v>
      </c>
      <c r="K5" s="192" t="s">
        <v>301</v>
      </c>
      <c r="L5" s="192" t="s">
        <v>79</v>
      </c>
      <c r="M5" s="192" t="s">
        <v>301</v>
      </c>
      <c r="N5" s="192" t="s">
        <v>79</v>
      </c>
      <c r="O5" s="192" t="s">
        <v>301</v>
      </c>
      <c r="P5" s="201" t="s">
        <v>79</v>
      </c>
    </row>
    <row r="6" spans="1:16" s="100" customFormat="1" ht="16.5" customHeight="1">
      <c r="A6" s="196"/>
      <c r="B6" s="197" t="s">
        <v>37</v>
      </c>
      <c r="C6" s="197" t="s">
        <v>38</v>
      </c>
      <c r="D6" s="197" t="s">
        <v>37</v>
      </c>
      <c r="E6" s="197" t="s">
        <v>38</v>
      </c>
      <c r="F6" s="197" t="s">
        <v>37</v>
      </c>
      <c r="G6" s="199" t="s">
        <v>38</v>
      </c>
      <c r="H6" s="194"/>
      <c r="I6" s="196" t="s">
        <v>37</v>
      </c>
      <c r="J6" s="197" t="s">
        <v>38</v>
      </c>
      <c r="K6" s="197" t="s">
        <v>37</v>
      </c>
      <c r="L6" s="197" t="s">
        <v>38</v>
      </c>
      <c r="M6" s="197" t="s">
        <v>37</v>
      </c>
      <c r="N6" s="197" t="s">
        <v>38</v>
      </c>
      <c r="O6" s="197" t="s">
        <v>37</v>
      </c>
      <c r="P6" s="199" t="s">
        <v>38</v>
      </c>
    </row>
    <row r="7" spans="1:16" s="165" customFormat="1" ht="39.75" customHeight="1">
      <c r="A7" s="105">
        <v>2004</v>
      </c>
      <c r="B7" s="163">
        <v>1536</v>
      </c>
      <c r="C7" s="164">
        <v>12152</v>
      </c>
      <c r="D7" s="164">
        <v>7</v>
      </c>
      <c r="E7" s="164">
        <v>269</v>
      </c>
      <c r="F7" s="163">
        <v>107</v>
      </c>
      <c r="G7" s="163">
        <v>32865</v>
      </c>
      <c r="H7" s="163"/>
      <c r="I7" s="163">
        <v>294</v>
      </c>
      <c r="J7" s="163">
        <v>479008</v>
      </c>
      <c r="K7" s="164">
        <v>1</v>
      </c>
      <c r="L7" s="164">
        <v>100</v>
      </c>
      <c r="M7" s="164">
        <v>552</v>
      </c>
      <c r="N7" s="164">
        <v>6894</v>
      </c>
      <c r="O7" s="163" t="s">
        <v>117</v>
      </c>
      <c r="P7" s="163" t="s">
        <v>117</v>
      </c>
    </row>
    <row r="8" spans="1:16" s="165" customFormat="1" ht="39.75" customHeight="1">
      <c r="A8" s="105">
        <v>2005</v>
      </c>
      <c r="B8" s="163">
        <v>1706</v>
      </c>
      <c r="C8" s="164">
        <v>17718</v>
      </c>
      <c r="D8" s="164">
        <v>6</v>
      </c>
      <c r="E8" s="164">
        <v>257</v>
      </c>
      <c r="F8" s="163">
        <v>82</v>
      </c>
      <c r="G8" s="163">
        <v>37644</v>
      </c>
      <c r="H8" s="163"/>
      <c r="I8" s="163">
        <v>331</v>
      </c>
      <c r="J8" s="163">
        <v>588319</v>
      </c>
      <c r="K8" s="164">
        <v>2</v>
      </c>
      <c r="L8" s="164">
        <v>72</v>
      </c>
      <c r="M8" s="164">
        <v>486</v>
      </c>
      <c r="N8" s="164">
        <v>6223</v>
      </c>
      <c r="O8" s="163" t="s">
        <v>117</v>
      </c>
      <c r="P8" s="163" t="s">
        <v>117</v>
      </c>
    </row>
    <row r="9" spans="1:16" s="165" customFormat="1" ht="39.75" customHeight="1">
      <c r="A9" s="105">
        <v>2006</v>
      </c>
      <c r="B9" s="163">
        <v>1734</v>
      </c>
      <c r="C9" s="164">
        <v>19756</v>
      </c>
      <c r="D9" s="164">
        <v>5</v>
      </c>
      <c r="E9" s="164">
        <v>175</v>
      </c>
      <c r="F9" s="163">
        <v>68</v>
      </c>
      <c r="G9" s="163">
        <v>40854</v>
      </c>
      <c r="H9" s="163"/>
      <c r="I9" s="163">
        <v>330</v>
      </c>
      <c r="J9" s="163">
        <v>524286</v>
      </c>
      <c r="K9" s="164">
        <v>2</v>
      </c>
      <c r="L9" s="164">
        <v>162</v>
      </c>
      <c r="M9" s="164">
        <v>405</v>
      </c>
      <c r="N9" s="164">
        <v>5026</v>
      </c>
      <c r="O9" s="163">
        <v>4</v>
      </c>
      <c r="P9" s="163">
        <v>22</v>
      </c>
    </row>
    <row r="10" spans="1:16" s="165" customFormat="1" ht="39.75" customHeight="1">
      <c r="A10" s="105">
        <v>2007</v>
      </c>
      <c r="B10" s="163">
        <v>1716</v>
      </c>
      <c r="C10" s="164">
        <v>21746</v>
      </c>
      <c r="D10" s="164">
        <v>3</v>
      </c>
      <c r="E10" s="164">
        <v>203</v>
      </c>
      <c r="F10" s="163">
        <v>64</v>
      </c>
      <c r="G10" s="163">
        <v>55518</v>
      </c>
      <c r="H10" s="163"/>
      <c r="I10" s="163">
        <v>16</v>
      </c>
      <c r="J10" s="163">
        <v>582100</v>
      </c>
      <c r="K10" s="164">
        <v>2</v>
      </c>
      <c r="L10" s="164">
        <v>161</v>
      </c>
      <c r="M10" s="164">
        <v>353</v>
      </c>
      <c r="N10" s="164">
        <v>4140</v>
      </c>
      <c r="O10" s="163">
        <v>4</v>
      </c>
      <c r="P10" s="163">
        <v>22</v>
      </c>
    </row>
    <row r="11" spans="1:16" s="168" customFormat="1" ht="39.75" customHeight="1" thickBot="1">
      <c r="A11" s="166">
        <v>2008</v>
      </c>
      <c r="B11" s="167">
        <v>1572</v>
      </c>
      <c r="C11" s="167">
        <v>24859</v>
      </c>
      <c r="D11" s="167">
        <v>4</v>
      </c>
      <c r="E11" s="167">
        <v>192</v>
      </c>
      <c r="F11" s="167">
        <v>59</v>
      </c>
      <c r="G11" s="167">
        <v>49935</v>
      </c>
      <c r="H11" s="236"/>
      <c r="I11" s="167">
        <v>22</v>
      </c>
      <c r="J11" s="167">
        <v>709008</v>
      </c>
      <c r="K11" s="167">
        <v>2</v>
      </c>
      <c r="L11" s="167">
        <v>116</v>
      </c>
      <c r="M11" s="167">
        <v>308</v>
      </c>
      <c r="N11" s="167">
        <v>3512</v>
      </c>
      <c r="O11" s="167" t="s">
        <v>412</v>
      </c>
      <c r="P11" s="167" t="s">
        <v>412</v>
      </c>
    </row>
    <row r="12" spans="14:16" ht="20.25" customHeight="1" thickTop="1">
      <c r="N12" s="119"/>
      <c r="O12" s="119"/>
      <c r="P12" s="97"/>
    </row>
    <row r="13" spans="1:16" ht="20.25" customHeight="1" thickBot="1">
      <c r="A13" s="123" t="s">
        <v>299</v>
      </c>
      <c r="B13" s="159"/>
      <c r="C13" s="171"/>
      <c r="D13" s="171"/>
      <c r="E13" s="171"/>
      <c r="F13" s="171"/>
      <c r="G13" s="171"/>
      <c r="I13" s="171"/>
      <c r="J13" s="171"/>
      <c r="K13" s="171"/>
      <c r="L13" s="172"/>
      <c r="M13" s="172"/>
      <c r="N13" s="96"/>
      <c r="O13" s="96"/>
      <c r="P13" s="125" t="s">
        <v>302</v>
      </c>
    </row>
    <row r="14" spans="1:16" s="100" customFormat="1" ht="16.5" customHeight="1" thickTop="1">
      <c r="A14" s="57"/>
      <c r="B14" s="319" t="s">
        <v>80</v>
      </c>
      <c r="C14" s="320"/>
      <c r="D14" s="319" t="s">
        <v>81</v>
      </c>
      <c r="E14" s="320"/>
      <c r="F14" s="319" t="s">
        <v>39</v>
      </c>
      <c r="G14" s="309"/>
      <c r="H14" s="200"/>
      <c r="I14" s="309" t="s">
        <v>82</v>
      </c>
      <c r="J14" s="320"/>
      <c r="K14" s="319" t="s">
        <v>83</v>
      </c>
      <c r="L14" s="320"/>
      <c r="M14" s="319" t="s">
        <v>84</v>
      </c>
      <c r="N14" s="320"/>
      <c r="O14" s="319" t="s">
        <v>85</v>
      </c>
      <c r="P14" s="309"/>
    </row>
    <row r="15" spans="1:16" s="100" customFormat="1" ht="16.5" customHeight="1">
      <c r="A15" s="57" t="s">
        <v>55</v>
      </c>
      <c r="B15" s="321" t="s">
        <v>166</v>
      </c>
      <c r="C15" s="308"/>
      <c r="D15" s="321" t="s">
        <v>40</v>
      </c>
      <c r="E15" s="308"/>
      <c r="F15" s="321" t="s">
        <v>41</v>
      </c>
      <c r="G15" s="310"/>
      <c r="H15" s="200"/>
      <c r="I15" s="310" t="s">
        <v>167</v>
      </c>
      <c r="J15" s="308"/>
      <c r="K15" s="321" t="s">
        <v>168</v>
      </c>
      <c r="L15" s="308"/>
      <c r="M15" s="321" t="s">
        <v>169</v>
      </c>
      <c r="N15" s="308"/>
      <c r="O15" s="321" t="s">
        <v>170</v>
      </c>
      <c r="P15" s="310"/>
    </row>
    <row r="16" spans="1:16" s="100" customFormat="1" ht="16.5" customHeight="1">
      <c r="A16" s="57" t="s">
        <v>165</v>
      </c>
      <c r="B16" s="192" t="s">
        <v>301</v>
      </c>
      <c r="C16" s="192" t="s">
        <v>79</v>
      </c>
      <c r="D16" s="192" t="s">
        <v>301</v>
      </c>
      <c r="E16" s="192" t="s">
        <v>79</v>
      </c>
      <c r="F16" s="192" t="s">
        <v>301</v>
      </c>
      <c r="G16" s="201" t="s">
        <v>79</v>
      </c>
      <c r="H16" s="194"/>
      <c r="I16" s="237" t="s">
        <v>301</v>
      </c>
      <c r="J16" s="192" t="s">
        <v>79</v>
      </c>
      <c r="K16" s="192" t="s">
        <v>301</v>
      </c>
      <c r="L16" s="192" t="s">
        <v>171</v>
      </c>
      <c r="M16" s="192" t="s">
        <v>301</v>
      </c>
      <c r="N16" s="192" t="s">
        <v>79</v>
      </c>
      <c r="O16" s="192" t="s">
        <v>301</v>
      </c>
      <c r="P16" s="201" t="s">
        <v>79</v>
      </c>
    </row>
    <row r="17" spans="1:16" s="100" customFormat="1" ht="16.5" customHeight="1">
      <c r="A17" s="196"/>
      <c r="B17" s="197" t="s">
        <v>37</v>
      </c>
      <c r="C17" s="197" t="s">
        <v>38</v>
      </c>
      <c r="D17" s="197" t="s">
        <v>37</v>
      </c>
      <c r="E17" s="197" t="s">
        <v>38</v>
      </c>
      <c r="F17" s="197" t="s">
        <v>37</v>
      </c>
      <c r="G17" s="199" t="s">
        <v>38</v>
      </c>
      <c r="H17" s="194"/>
      <c r="I17" s="196" t="s">
        <v>37</v>
      </c>
      <c r="J17" s="197" t="s">
        <v>38</v>
      </c>
      <c r="K17" s="197" t="s">
        <v>37</v>
      </c>
      <c r="L17" s="197" t="s">
        <v>38</v>
      </c>
      <c r="M17" s="197" t="s">
        <v>37</v>
      </c>
      <c r="N17" s="197" t="s">
        <v>38</v>
      </c>
      <c r="O17" s="197" t="s">
        <v>37</v>
      </c>
      <c r="P17" s="199" t="s">
        <v>38</v>
      </c>
    </row>
    <row r="18" spans="1:16" s="165" customFormat="1" ht="39.75" customHeight="1">
      <c r="A18" s="105">
        <v>2004</v>
      </c>
      <c r="B18" s="163">
        <v>36</v>
      </c>
      <c r="C18" s="164">
        <v>361</v>
      </c>
      <c r="D18" s="164">
        <v>46</v>
      </c>
      <c r="E18" s="164">
        <v>328</v>
      </c>
      <c r="F18" s="164">
        <v>2216</v>
      </c>
      <c r="G18" s="164">
        <v>11838</v>
      </c>
      <c r="H18" s="164"/>
      <c r="I18" s="163">
        <v>43</v>
      </c>
      <c r="J18" s="163">
        <v>142223</v>
      </c>
      <c r="K18" s="164">
        <v>2</v>
      </c>
      <c r="L18" s="164">
        <v>11</v>
      </c>
      <c r="M18" s="164">
        <v>8</v>
      </c>
      <c r="N18" s="164">
        <v>17</v>
      </c>
      <c r="O18" s="163">
        <v>471</v>
      </c>
      <c r="P18" s="163">
        <v>11449</v>
      </c>
    </row>
    <row r="19" spans="1:16" s="165" customFormat="1" ht="39.75" customHeight="1">
      <c r="A19" s="105">
        <v>2005</v>
      </c>
      <c r="B19" s="163">
        <v>29</v>
      </c>
      <c r="C19" s="164">
        <v>316</v>
      </c>
      <c r="D19" s="164">
        <v>56</v>
      </c>
      <c r="E19" s="164">
        <v>574</v>
      </c>
      <c r="F19" s="164">
        <v>1533</v>
      </c>
      <c r="G19" s="164">
        <v>5435</v>
      </c>
      <c r="H19" s="164"/>
      <c r="I19" s="163">
        <v>40</v>
      </c>
      <c r="J19" s="163">
        <v>90830</v>
      </c>
      <c r="K19" s="164">
        <v>1</v>
      </c>
      <c r="L19" s="164">
        <v>2</v>
      </c>
      <c r="M19" s="164">
        <v>11</v>
      </c>
      <c r="N19" s="164">
        <v>28</v>
      </c>
      <c r="O19" s="163">
        <v>444</v>
      </c>
      <c r="P19" s="163">
        <v>11997</v>
      </c>
    </row>
    <row r="20" spans="1:16" s="165" customFormat="1" ht="39.75" customHeight="1">
      <c r="A20" s="105">
        <v>2006</v>
      </c>
      <c r="B20" s="163">
        <v>27</v>
      </c>
      <c r="C20" s="164">
        <v>285</v>
      </c>
      <c r="D20" s="164">
        <v>46</v>
      </c>
      <c r="E20" s="164">
        <v>372</v>
      </c>
      <c r="F20" s="164">
        <v>1492</v>
      </c>
      <c r="G20" s="164">
        <v>5143</v>
      </c>
      <c r="H20" s="164"/>
      <c r="I20" s="163">
        <v>61</v>
      </c>
      <c r="J20" s="163">
        <v>1279</v>
      </c>
      <c r="K20" s="164">
        <v>5</v>
      </c>
      <c r="L20" s="164">
        <v>21</v>
      </c>
      <c r="M20" s="164">
        <v>10</v>
      </c>
      <c r="N20" s="164">
        <v>26</v>
      </c>
      <c r="O20" s="163">
        <v>349</v>
      </c>
      <c r="P20" s="163">
        <v>9748</v>
      </c>
    </row>
    <row r="21" spans="1:16" s="165" customFormat="1" ht="39.75" customHeight="1">
      <c r="A21" s="105">
        <v>2007</v>
      </c>
      <c r="B21" s="163">
        <v>21</v>
      </c>
      <c r="C21" s="164">
        <v>247</v>
      </c>
      <c r="D21" s="164">
        <v>72</v>
      </c>
      <c r="E21" s="164">
        <v>684</v>
      </c>
      <c r="F21" s="164">
        <v>1099</v>
      </c>
      <c r="G21" s="164">
        <v>3612</v>
      </c>
      <c r="H21" s="164"/>
      <c r="I21" s="163">
        <v>31</v>
      </c>
      <c r="J21" s="163">
        <v>89280</v>
      </c>
      <c r="K21" s="164">
        <v>5</v>
      </c>
      <c r="L21" s="164">
        <v>24</v>
      </c>
      <c r="M21" s="164">
        <v>10</v>
      </c>
      <c r="N21" s="164">
        <v>25</v>
      </c>
      <c r="O21" s="163">
        <v>354</v>
      </c>
      <c r="P21" s="163">
        <v>10035</v>
      </c>
    </row>
    <row r="22" spans="1:16" s="168" customFormat="1" ht="39.75" customHeight="1" thickBot="1">
      <c r="A22" s="166">
        <v>2008</v>
      </c>
      <c r="B22" s="167">
        <v>25</v>
      </c>
      <c r="C22" s="167">
        <v>226</v>
      </c>
      <c r="D22" s="167">
        <v>61</v>
      </c>
      <c r="E22" s="167">
        <v>629</v>
      </c>
      <c r="F22" s="167">
        <v>1207</v>
      </c>
      <c r="G22" s="167">
        <v>4069</v>
      </c>
      <c r="H22" s="236"/>
      <c r="I22" s="167">
        <v>15</v>
      </c>
      <c r="J22" s="167">
        <v>230028</v>
      </c>
      <c r="K22" s="167">
        <v>3</v>
      </c>
      <c r="L22" s="167">
        <v>13</v>
      </c>
      <c r="M22" s="167">
        <v>4</v>
      </c>
      <c r="N22" s="167">
        <v>11</v>
      </c>
      <c r="O22" s="167">
        <v>386</v>
      </c>
      <c r="P22" s="167">
        <v>10646</v>
      </c>
    </row>
    <row r="23" spans="1:16" ht="15.75" customHeight="1" thickTop="1">
      <c r="A23" s="59" t="s">
        <v>200</v>
      </c>
      <c r="N23" s="119"/>
      <c r="O23" s="119"/>
      <c r="P23" s="119"/>
    </row>
    <row r="24" spans="1:9" ht="13.5">
      <c r="A24" s="59" t="s">
        <v>172</v>
      </c>
      <c r="I24" s="147" t="s">
        <v>173</v>
      </c>
    </row>
  </sheetData>
  <mergeCells count="30">
    <mergeCell ref="O14:P14"/>
    <mergeCell ref="O15:P15"/>
    <mergeCell ref="K14:L14"/>
    <mergeCell ref="K15:L15"/>
    <mergeCell ref="M14:N14"/>
    <mergeCell ref="M15:N15"/>
    <mergeCell ref="O3:P3"/>
    <mergeCell ref="O4:P4"/>
    <mergeCell ref="B14:C14"/>
    <mergeCell ref="B15:C15"/>
    <mergeCell ref="D14:E14"/>
    <mergeCell ref="D15:E15"/>
    <mergeCell ref="F14:G14"/>
    <mergeCell ref="F15:G15"/>
    <mergeCell ref="I14:J14"/>
    <mergeCell ref="I15:J15"/>
    <mergeCell ref="K3:L3"/>
    <mergeCell ref="K4:L4"/>
    <mergeCell ref="M3:N3"/>
    <mergeCell ref="M4:N4"/>
    <mergeCell ref="A1:G1"/>
    <mergeCell ref="I1:P1"/>
    <mergeCell ref="B3:C3"/>
    <mergeCell ref="B4:C4"/>
    <mergeCell ref="D3:E3"/>
    <mergeCell ref="D4:E4"/>
    <mergeCell ref="F3:G3"/>
    <mergeCell ref="F4:G4"/>
    <mergeCell ref="I3:J3"/>
    <mergeCell ref="I4:J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A11" sqref="A11"/>
    </sheetView>
  </sheetViews>
  <sheetFormatPr defaultColWidth="8.88671875" defaultRowHeight="13.5"/>
  <cols>
    <col min="1" max="1" width="14.6640625" style="148" customWidth="1"/>
    <col min="2" max="2" width="14.6640625" style="169" customWidth="1"/>
    <col min="3" max="5" width="14.6640625" style="147" customWidth="1"/>
    <col min="6" max="6" width="2.77734375" style="147" customWidth="1"/>
    <col min="7" max="10" width="15.21484375" style="147" customWidth="1"/>
    <col min="11" max="16384" width="8.88671875" style="147" customWidth="1"/>
  </cols>
  <sheetData>
    <row r="1" spans="1:10" s="122" customFormat="1" ht="45" customHeight="1">
      <c r="A1" s="336" t="s">
        <v>303</v>
      </c>
      <c r="B1" s="336"/>
      <c r="C1" s="336"/>
      <c r="D1" s="336"/>
      <c r="E1" s="336"/>
      <c r="F1" s="121"/>
      <c r="G1" s="336" t="s">
        <v>116</v>
      </c>
      <c r="H1" s="336"/>
      <c r="I1" s="336"/>
      <c r="J1" s="336"/>
    </row>
    <row r="2" spans="1:10" s="126" customFormat="1" ht="25.5" customHeight="1" thickBot="1">
      <c r="A2" s="123" t="s">
        <v>86</v>
      </c>
      <c r="B2" s="173"/>
      <c r="C2" s="124"/>
      <c r="D2" s="124"/>
      <c r="E2" s="124"/>
      <c r="F2" s="174"/>
      <c r="G2" s="174"/>
      <c r="H2" s="174"/>
      <c r="I2" s="124"/>
      <c r="J2" s="125" t="s">
        <v>32</v>
      </c>
    </row>
    <row r="3" spans="1:10" s="100" customFormat="1" ht="16.5" customHeight="1" thickTop="1">
      <c r="A3" s="71" t="s">
        <v>106</v>
      </c>
      <c r="B3" s="57" t="s">
        <v>174</v>
      </c>
      <c r="C3" s="191" t="s">
        <v>379</v>
      </c>
      <c r="D3" s="192" t="s">
        <v>381</v>
      </c>
      <c r="E3" s="217" t="s">
        <v>380</v>
      </c>
      <c r="F3" s="194"/>
      <c r="G3" s="300" t="s">
        <v>87</v>
      </c>
      <c r="H3" s="217" t="s">
        <v>175</v>
      </c>
      <c r="I3" s="194" t="s">
        <v>88</v>
      </c>
      <c r="J3" s="195" t="s">
        <v>176</v>
      </c>
    </row>
    <row r="4" spans="1:10" s="100" customFormat="1" ht="16.5" customHeight="1">
      <c r="A4" s="57" t="s">
        <v>107</v>
      </c>
      <c r="B4" s="194"/>
      <c r="C4" s="191"/>
      <c r="D4" s="191"/>
      <c r="E4" s="195"/>
      <c r="F4" s="194"/>
      <c r="G4" s="194"/>
      <c r="H4" s="195"/>
      <c r="I4" s="194"/>
      <c r="J4" s="195"/>
    </row>
    <row r="5" spans="1:10" s="100" customFormat="1" ht="16.5" customHeight="1">
      <c r="A5" s="57" t="s">
        <v>108</v>
      </c>
      <c r="B5" s="194"/>
      <c r="C5" s="191"/>
      <c r="D5" s="191"/>
      <c r="E5" s="195" t="s">
        <v>177</v>
      </c>
      <c r="F5" s="194"/>
      <c r="G5" s="57"/>
      <c r="H5" s="194"/>
      <c r="I5" s="194"/>
      <c r="J5" s="195"/>
    </row>
    <row r="6" spans="1:10" s="100" customFormat="1" ht="16.5" customHeight="1">
      <c r="A6" s="84" t="s">
        <v>109</v>
      </c>
      <c r="B6" s="196" t="s">
        <v>178</v>
      </c>
      <c r="C6" s="196" t="s">
        <v>179</v>
      </c>
      <c r="D6" s="197" t="s">
        <v>382</v>
      </c>
      <c r="E6" s="199" t="s">
        <v>180</v>
      </c>
      <c r="F6" s="194"/>
      <c r="G6" s="198" t="s">
        <v>181</v>
      </c>
      <c r="H6" s="199" t="s">
        <v>182</v>
      </c>
      <c r="I6" s="196" t="s">
        <v>183</v>
      </c>
      <c r="J6" s="199" t="s">
        <v>184</v>
      </c>
    </row>
    <row r="7" spans="1:10" s="59" customFormat="1" ht="41.25" customHeight="1">
      <c r="A7" s="57">
        <v>2004</v>
      </c>
      <c r="B7" s="163" t="s">
        <v>117</v>
      </c>
      <c r="C7" s="163" t="s">
        <v>117</v>
      </c>
      <c r="D7" s="163" t="s">
        <v>117</v>
      </c>
      <c r="E7" s="163" t="s">
        <v>117</v>
      </c>
      <c r="F7" s="175"/>
      <c r="G7" s="163" t="s">
        <v>117</v>
      </c>
      <c r="H7" s="163" t="s">
        <v>117</v>
      </c>
      <c r="I7" s="163" t="s">
        <v>117</v>
      </c>
      <c r="J7" s="163">
        <v>3096</v>
      </c>
    </row>
    <row r="8" spans="1:10" s="59" customFormat="1" ht="41.25" customHeight="1">
      <c r="A8" s="57">
        <v>2005</v>
      </c>
      <c r="B8" s="176" t="s">
        <v>117</v>
      </c>
      <c r="C8" s="176" t="s">
        <v>117</v>
      </c>
      <c r="D8" s="176" t="s">
        <v>117</v>
      </c>
      <c r="E8" s="176" t="s">
        <v>117</v>
      </c>
      <c r="F8" s="177"/>
      <c r="G8" s="176" t="s">
        <v>117</v>
      </c>
      <c r="H8" s="176" t="s">
        <v>117</v>
      </c>
      <c r="I8" s="176" t="s">
        <v>117</v>
      </c>
      <c r="J8" s="176" t="s">
        <v>117</v>
      </c>
    </row>
    <row r="9" spans="1:10" s="59" customFormat="1" ht="41.25" customHeight="1">
      <c r="A9" s="57">
        <v>2006</v>
      </c>
      <c r="B9" s="176" t="s">
        <v>198</v>
      </c>
      <c r="C9" s="176" t="s">
        <v>198</v>
      </c>
      <c r="D9" s="176" t="s">
        <v>198</v>
      </c>
      <c r="E9" s="176" t="s">
        <v>198</v>
      </c>
      <c r="F9" s="177"/>
      <c r="G9" s="176" t="s">
        <v>198</v>
      </c>
      <c r="H9" s="176" t="s">
        <v>198</v>
      </c>
      <c r="I9" s="176" t="s">
        <v>198</v>
      </c>
      <c r="J9" s="176" t="s">
        <v>198</v>
      </c>
    </row>
    <row r="10" spans="1:10" s="59" customFormat="1" ht="41.25" customHeight="1">
      <c r="A10" s="57">
        <v>2007</v>
      </c>
      <c r="B10" s="176" t="s">
        <v>198</v>
      </c>
      <c r="C10" s="176" t="s">
        <v>198</v>
      </c>
      <c r="D10" s="176" t="s">
        <v>198</v>
      </c>
      <c r="E10" s="176" t="s">
        <v>198</v>
      </c>
      <c r="F10" s="177"/>
      <c r="G10" s="176" t="s">
        <v>198</v>
      </c>
      <c r="H10" s="176" t="s">
        <v>198</v>
      </c>
      <c r="I10" s="176" t="s">
        <v>198</v>
      </c>
      <c r="J10" s="176" t="s">
        <v>198</v>
      </c>
    </row>
    <row r="11" spans="1:10" s="59" customFormat="1" ht="41.25" customHeight="1">
      <c r="A11" s="61">
        <v>2008</v>
      </c>
      <c r="B11" s="176" t="s">
        <v>198</v>
      </c>
      <c r="C11" s="176" t="s">
        <v>198</v>
      </c>
      <c r="D11" s="176" t="s">
        <v>198</v>
      </c>
      <c r="E11" s="176" t="s">
        <v>198</v>
      </c>
      <c r="F11" s="177"/>
      <c r="G11" s="176" t="s">
        <v>198</v>
      </c>
      <c r="H11" s="176" t="s">
        <v>198</v>
      </c>
      <c r="I11" s="176" t="s">
        <v>198</v>
      </c>
      <c r="J11" s="176" t="s">
        <v>198</v>
      </c>
    </row>
    <row r="12" spans="1:10" s="59" customFormat="1" ht="41.25" customHeight="1">
      <c r="A12" s="62" t="s">
        <v>111</v>
      </c>
      <c r="B12" s="176" t="s">
        <v>412</v>
      </c>
      <c r="C12" s="176" t="s">
        <v>412</v>
      </c>
      <c r="D12" s="176" t="s">
        <v>412</v>
      </c>
      <c r="E12" s="176" t="s">
        <v>412</v>
      </c>
      <c r="F12" s="175"/>
      <c r="G12" s="176" t="s">
        <v>412</v>
      </c>
      <c r="H12" s="176" t="s">
        <v>412</v>
      </c>
      <c r="I12" s="176" t="s">
        <v>412</v>
      </c>
      <c r="J12" s="176" t="s">
        <v>412</v>
      </c>
    </row>
    <row r="13" spans="1:10" s="59" customFormat="1" ht="41.25" customHeight="1">
      <c r="A13" s="62" t="s">
        <v>118</v>
      </c>
      <c r="B13" s="176" t="s">
        <v>412</v>
      </c>
      <c r="C13" s="176" t="s">
        <v>412</v>
      </c>
      <c r="D13" s="176" t="s">
        <v>412</v>
      </c>
      <c r="E13" s="176" t="s">
        <v>412</v>
      </c>
      <c r="F13" s="175"/>
      <c r="G13" s="176" t="s">
        <v>412</v>
      </c>
      <c r="H13" s="176" t="s">
        <v>412</v>
      </c>
      <c r="I13" s="176" t="s">
        <v>412</v>
      </c>
      <c r="J13" s="176" t="s">
        <v>412</v>
      </c>
    </row>
    <row r="14" spans="1:10" s="59" customFormat="1" ht="41.25" customHeight="1">
      <c r="A14" s="62" t="s">
        <v>119</v>
      </c>
      <c r="B14" s="176" t="s">
        <v>412</v>
      </c>
      <c r="C14" s="176" t="s">
        <v>412</v>
      </c>
      <c r="D14" s="176" t="s">
        <v>412</v>
      </c>
      <c r="E14" s="176" t="s">
        <v>412</v>
      </c>
      <c r="F14" s="175"/>
      <c r="G14" s="176" t="s">
        <v>412</v>
      </c>
      <c r="H14" s="176" t="s">
        <v>412</v>
      </c>
      <c r="I14" s="176" t="s">
        <v>412</v>
      </c>
      <c r="J14" s="176" t="s">
        <v>412</v>
      </c>
    </row>
    <row r="15" spans="1:10" s="63" customFormat="1" ht="41.25" customHeight="1">
      <c r="A15" s="62" t="s">
        <v>112</v>
      </c>
      <c r="B15" s="176" t="s">
        <v>412</v>
      </c>
      <c r="C15" s="176" t="s">
        <v>412</v>
      </c>
      <c r="D15" s="176" t="s">
        <v>412</v>
      </c>
      <c r="E15" s="176" t="s">
        <v>412</v>
      </c>
      <c r="F15" s="177"/>
      <c r="G15" s="176" t="s">
        <v>412</v>
      </c>
      <c r="H15" s="176" t="s">
        <v>412</v>
      </c>
      <c r="I15" s="176" t="s">
        <v>412</v>
      </c>
      <c r="J15" s="176" t="s">
        <v>412</v>
      </c>
    </row>
    <row r="16" spans="1:17" s="64" customFormat="1" ht="41.25" customHeight="1">
      <c r="A16" s="62" t="s">
        <v>120</v>
      </c>
      <c r="B16" s="176" t="s">
        <v>412</v>
      </c>
      <c r="C16" s="176" t="s">
        <v>412</v>
      </c>
      <c r="D16" s="176" t="s">
        <v>412</v>
      </c>
      <c r="E16" s="176" t="s">
        <v>412</v>
      </c>
      <c r="F16" s="178"/>
      <c r="G16" s="176" t="s">
        <v>412</v>
      </c>
      <c r="H16" s="176" t="s">
        <v>412</v>
      </c>
      <c r="I16" s="176" t="s">
        <v>412</v>
      </c>
      <c r="J16" s="176" t="s">
        <v>412</v>
      </c>
      <c r="K16" s="59"/>
      <c r="L16" s="59"/>
      <c r="M16" s="59"/>
      <c r="N16" s="59"/>
      <c r="O16" s="59"/>
      <c r="P16" s="59"/>
      <c r="Q16" s="59"/>
    </row>
    <row r="17" spans="1:17" s="64" customFormat="1" ht="41.25" customHeight="1">
      <c r="A17" s="62" t="s">
        <v>121</v>
      </c>
      <c r="B17" s="176" t="s">
        <v>412</v>
      </c>
      <c r="C17" s="176" t="s">
        <v>412</v>
      </c>
      <c r="D17" s="176" t="s">
        <v>412</v>
      </c>
      <c r="E17" s="176" t="s">
        <v>412</v>
      </c>
      <c r="F17" s="178"/>
      <c r="G17" s="176" t="s">
        <v>412</v>
      </c>
      <c r="H17" s="176" t="s">
        <v>412</v>
      </c>
      <c r="I17" s="176" t="s">
        <v>412</v>
      </c>
      <c r="J17" s="176" t="s">
        <v>412</v>
      </c>
      <c r="K17" s="59"/>
      <c r="L17" s="59"/>
      <c r="M17" s="59"/>
      <c r="N17" s="59"/>
      <c r="O17" s="59"/>
      <c r="P17" s="59"/>
      <c r="Q17" s="59"/>
    </row>
    <row r="18" spans="1:17" s="64" customFormat="1" ht="41.25" customHeight="1" thickBot="1">
      <c r="A18" s="65" t="s">
        <v>122</v>
      </c>
      <c r="B18" s="271" t="s">
        <v>412</v>
      </c>
      <c r="C18" s="240" t="s">
        <v>412</v>
      </c>
      <c r="D18" s="240" t="s">
        <v>412</v>
      </c>
      <c r="E18" s="240" t="s">
        <v>412</v>
      </c>
      <c r="F18" s="176"/>
      <c r="G18" s="240" t="s">
        <v>412</v>
      </c>
      <c r="H18" s="240" t="s">
        <v>412</v>
      </c>
      <c r="I18" s="240" t="s">
        <v>412</v>
      </c>
      <c r="J18" s="240" t="s">
        <v>412</v>
      </c>
      <c r="K18" s="59"/>
      <c r="L18" s="59"/>
      <c r="M18" s="59"/>
      <c r="N18" s="59"/>
      <c r="O18" s="59"/>
      <c r="P18" s="59"/>
      <c r="Q18" s="59"/>
    </row>
    <row r="19" spans="1:10" ht="19.5" customHeight="1" thickTop="1">
      <c r="A19" s="179" t="s">
        <v>200</v>
      </c>
      <c r="B19" s="119"/>
      <c r="C19" s="170"/>
      <c r="D19" s="170"/>
      <c r="E19" s="170"/>
      <c r="F19" s="170"/>
      <c r="G19" s="170"/>
      <c r="H19" s="170"/>
      <c r="I19" s="170"/>
      <c r="J19" s="170"/>
    </row>
    <row r="20" ht="15.75" customHeight="1">
      <c r="A20" s="179"/>
    </row>
  </sheetData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SheetLayoutView="100" workbookViewId="0" topLeftCell="A1">
      <selection activeCell="A11" sqref="A11"/>
    </sheetView>
  </sheetViews>
  <sheetFormatPr defaultColWidth="8.88671875" defaultRowHeight="13.5"/>
  <cols>
    <col min="1" max="6" width="12.77734375" style="11" customWidth="1"/>
    <col min="7" max="7" width="2.77734375" style="17" customWidth="1"/>
    <col min="8" max="10" width="12.77734375" style="17" customWidth="1"/>
    <col min="11" max="12" width="12.77734375" style="10" customWidth="1"/>
    <col min="13" max="13" width="12.77734375" style="17" customWidth="1"/>
    <col min="14" max="15" width="8.88671875" style="10" customWidth="1"/>
    <col min="16" max="16" width="5.3359375" style="10" customWidth="1"/>
    <col min="17" max="16384" width="8.88671875" style="10" customWidth="1"/>
  </cols>
  <sheetData>
    <row r="1" spans="1:13" s="6" customFormat="1" ht="45" customHeight="1">
      <c r="A1" s="349" t="s">
        <v>206</v>
      </c>
      <c r="B1" s="349"/>
      <c r="C1" s="349"/>
      <c r="D1" s="349"/>
      <c r="E1" s="349"/>
      <c r="F1" s="349"/>
      <c r="G1" s="180"/>
      <c r="H1" s="180"/>
      <c r="I1" s="180"/>
      <c r="J1" s="180"/>
      <c r="K1" s="350" t="s">
        <v>185</v>
      </c>
      <c r="L1" s="351"/>
      <c r="M1" s="351"/>
    </row>
    <row r="2" spans="1:13" s="9" customFormat="1" ht="25.5" customHeight="1" thickBot="1">
      <c r="A2" s="7" t="s">
        <v>86</v>
      </c>
      <c r="B2" s="7"/>
      <c r="C2" s="7"/>
      <c r="D2" s="7"/>
      <c r="E2" s="7"/>
      <c r="F2" s="7"/>
      <c r="G2" s="3"/>
      <c r="H2" s="3"/>
      <c r="I2" s="3"/>
      <c r="J2" s="3"/>
      <c r="K2" s="13"/>
      <c r="L2" s="21"/>
      <c r="M2" s="8" t="s">
        <v>32</v>
      </c>
    </row>
    <row r="3" spans="1:13" s="4" customFormat="1" ht="16.5" customHeight="1" thickTop="1">
      <c r="A3" s="90" t="s">
        <v>106</v>
      </c>
      <c r="B3" s="189" t="s">
        <v>89</v>
      </c>
      <c r="C3" s="189" t="s">
        <v>383</v>
      </c>
      <c r="D3" s="189" t="s">
        <v>387</v>
      </c>
      <c r="E3" s="189" t="s">
        <v>391</v>
      </c>
      <c r="F3" s="189" t="s">
        <v>387</v>
      </c>
      <c r="G3" s="31"/>
      <c r="H3" s="90" t="s">
        <v>397</v>
      </c>
      <c r="I3" s="90" t="s">
        <v>304</v>
      </c>
      <c r="J3" s="189" t="s">
        <v>398</v>
      </c>
      <c r="K3" s="189" t="s">
        <v>401</v>
      </c>
      <c r="L3" s="90" t="s">
        <v>404</v>
      </c>
      <c r="M3" s="190" t="s">
        <v>90</v>
      </c>
    </row>
    <row r="4" spans="1:13" s="4" customFormat="1" ht="15.75" customHeight="1">
      <c r="A4" s="40" t="s">
        <v>107</v>
      </c>
      <c r="B4" s="185"/>
      <c r="C4" s="185" t="s">
        <v>384</v>
      </c>
      <c r="D4" s="185" t="s">
        <v>388</v>
      </c>
      <c r="E4" s="185" t="s">
        <v>392</v>
      </c>
      <c r="F4" s="185" t="s">
        <v>395</v>
      </c>
      <c r="G4" s="31"/>
      <c r="H4" s="40"/>
      <c r="I4" s="40"/>
      <c r="J4" s="185"/>
      <c r="K4" s="185"/>
      <c r="L4" s="40"/>
      <c r="M4" s="181"/>
    </row>
    <row r="5" spans="1:13" s="4" customFormat="1" ht="15.75" customHeight="1">
      <c r="A5" s="40" t="s">
        <v>108</v>
      </c>
      <c r="B5" s="185"/>
      <c r="C5" s="185" t="s">
        <v>385</v>
      </c>
      <c r="D5" s="185" t="s">
        <v>389</v>
      </c>
      <c r="E5" s="185" t="s">
        <v>393</v>
      </c>
      <c r="F5" s="301"/>
      <c r="G5" s="31"/>
      <c r="H5" s="40"/>
      <c r="I5" s="40"/>
      <c r="J5" s="185" t="s">
        <v>399</v>
      </c>
      <c r="K5" s="185" t="s">
        <v>402</v>
      </c>
      <c r="L5" s="40"/>
      <c r="M5" s="181"/>
    </row>
    <row r="6" spans="1:13" s="4" customFormat="1" ht="15.75" customHeight="1">
      <c r="A6" s="91" t="s">
        <v>109</v>
      </c>
      <c r="B6" s="187" t="s">
        <v>305</v>
      </c>
      <c r="C6" s="187" t="s">
        <v>386</v>
      </c>
      <c r="D6" s="187" t="s">
        <v>390</v>
      </c>
      <c r="E6" s="187" t="s">
        <v>394</v>
      </c>
      <c r="F6" s="187" t="s">
        <v>396</v>
      </c>
      <c r="G6" s="31"/>
      <c r="H6" s="188" t="s">
        <v>182</v>
      </c>
      <c r="I6" s="188" t="s">
        <v>307</v>
      </c>
      <c r="J6" s="187" t="s">
        <v>400</v>
      </c>
      <c r="K6" s="187" t="s">
        <v>403</v>
      </c>
      <c r="L6" s="188" t="s">
        <v>306</v>
      </c>
      <c r="M6" s="186" t="s">
        <v>42</v>
      </c>
    </row>
    <row r="7" spans="1:13" s="1" customFormat="1" ht="41.25" customHeight="1">
      <c r="A7" s="40">
        <v>2004</v>
      </c>
      <c r="B7" s="42">
        <v>2190</v>
      </c>
      <c r="C7" s="31" t="s">
        <v>412</v>
      </c>
      <c r="D7" s="31" t="s">
        <v>412</v>
      </c>
      <c r="E7" s="31" t="s">
        <v>412</v>
      </c>
      <c r="F7" s="31" t="s">
        <v>412</v>
      </c>
      <c r="G7" s="42"/>
      <c r="H7" s="31" t="s">
        <v>412</v>
      </c>
      <c r="I7" s="42">
        <v>1800</v>
      </c>
      <c r="J7" s="31" t="s">
        <v>412</v>
      </c>
      <c r="K7" s="31" t="s">
        <v>412</v>
      </c>
      <c r="L7" s="44" t="s">
        <v>117</v>
      </c>
      <c r="M7" s="42">
        <v>2294230</v>
      </c>
    </row>
    <row r="8" spans="1:13" s="1" customFormat="1" ht="41.25" customHeight="1">
      <c r="A8" s="40">
        <v>2005</v>
      </c>
      <c r="B8" s="42">
        <v>2190</v>
      </c>
      <c r="C8" s="31" t="s">
        <v>412</v>
      </c>
      <c r="D8" s="31" t="s">
        <v>412</v>
      </c>
      <c r="E8" s="31" t="s">
        <v>412</v>
      </c>
      <c r="F8" s="31" t="s">
        <v>412</v>
      </c>
      <c r="G8" s="42"/>
      <c r="H8" s="31" t="s">
        <v>412</v>
      </c>
      <c r="I8" s="42">
        <v>1500</v>
      </c>
      <c r="J8" s="31" t="s">
        <v>412</v>
      </c>
      <c r="K8" s="31" t="s">
        <v>412</v>
      </c>
      <c r="L8" s="42">
        <v>202000</v>
      </c>
      <c r="M8" s="42">
        <v>2524230</v>
      </c>
    </row>
    <row r="9" spans="1:13" s="1" customFormat="1" ht="41.25" customHeight="1">
      <c r="A9" s="40">
        <v>2006</v>
      </c>
      <c r="B9" s="42">
        <v>2250</v>
      </c>
      <c r="C9" s="31" t="s">
        <v>412</v>
      </c>
      <c r="D9" s="31" t="s">
        <v>412</v>
      </c>
      <c r="E9" s="31" t="s">
        <v>412</v>
      </c>
      <c r="F9" s="31" t="s">
        <v>412</v>
      </c>
      <c r="G9" s="42"/>
      <c r="H9" s="31" t="s">
        <v>412</v>
      </c>
      <c r="I9" s="42">
        <v>1500</v>
      </c>
      <c r="J9" s="31" t="s">
        <v>412</v>
      </c>
      <c r="K9" s="31" t="s">
        <v>412</v>
      </c>
      <c r="L9" s="42">
        <v>243000</v>
      </c>
      <c r="M9" s="42">
        <v>2429190</v>
      </c>
    </row>
    <row r="10" spans="1:13" s="1" customFormat="1" ht="41.25" customHeight="1">
      <c r="A10" s="40">
        <v>2007</v>
      </c>
      <c r="B10" s="42">
        <v>2400</v>
      </c>
      <c r="C10" s="31" t="s">
        <v>412</v>
      </c>
      <c r="D10" s="31" t="s">
        <v>412</v>
      </c>
      <c r="E10" s="31" t="s">
        <v>412</v>
      </c>
      <c r="F10" s="31" t="s">
        <v>412</v>
      </c>
      <c r="G10" s="42"/>
      <c r="H10" s="31" t="s">
        <v>412</v>
      </c>
      <c r="I10" s="42">
        <v>1500</v>
      </c>
      <c r="J10" s="31" t="s">
        <v>412</v>
      </c>
      <c r="K10" s="31" t="s">
        <v>412</v>
      </c>
      <c r="L10" s="42">
        <v>177000</v>
      </c>
      <c r="M10" s="42">
        <v>2439780</v>
      </c>
    </row>
    <row r="11" spans="1:13" s="1" customFormat="1" ht="41.25" customHeight="1">
      <c r="A11" s="41">
        <v>2008</v>
      </c>
      <c r="B11" s="43">
        <v>800</v>
      </c>
      <c r="C11" s="43">
        <v>2599.585</v>
      </c>
      <c r="D11" s="43">
        <v>4499.825</v>
      </c>
      <c r="E11" s="303" t="s">
        <v>412</v>
      </c>
      <c r="F11" s="303" t="s">
        <v>412</v>
      </c>
      <c r="G11" s="43"/>
      <c r="H11" s="43">
        <v>2100000</v>
      </c>
      <c r="I11" s="43">
        <v>1799.576</v>
      </c>
      <c r="J11" s="43">
        <v>4500.225</v>
      </c>
      <c r="K11" s="43">
        <v>2799.5344000000005</v>
      </c>
      <c r="L11" s="43">
        <v>183600</v>
      </c>
      <c r="M11" s="43">
        <v>6590</v>
      </c>
    </row>
    <row r="12" spans="1:13" s="1" customFormat="1" ht="41.25" customHeight="1">
      <c r="A12" s="33" t="s">
        <v>111</v>
      </c>
      <c r="B12" s="304">
        <v>150</v>
      </c>
      <c r="C12" s="304">
        <v>482.063</v>
      </c>
      <c r="D12" s="304">
        <v>2700</v>
      </c>
      <c r="E12" s="304" t="s">
        <v>412</v>
      </c>
      <c r="F12" s="304" t="s">
        <v>412</v>
      </c>
      <c r="G12" s="42"/>
      <c r="H12" s="352" t="s">
        <v>411</v>
      </c>
      <c r="I12" s="42">
        <v>369.962</v>
      </c>
      <c r="J12" s="42">
        <v>835.038</v>
      </c>
      <c r="K12" s="238">
        <v>520</v>
      </c>
      <c r="L12" s="42">
        <v>51700</v>
      </c>
      <c r="M12" s="355" t="s">
        <v>410</v>
      </c>
    </row>
    <row r="13" spans="1:13" s="1" customFormat="1" ht="41.25" customHeight="1">
      <c r="A13" s="33" t="s">
        <v>118</v>
      </c>
      <c r="B13" s="304">
        <v>104</v>
      </c>
      <c r="C13" s="304">
        <v>337.707</v>
      </c>
      <c r="D13" s="304">
        <v>1370</v>
      </c>
      <c r="E13" s="304" t="s">
        <v>412</v>
      </c>
      <c r="F13" s="304" t="s">
        <v>412</v>
      </c>
      <c r="G13" s="42"/>
      <c r="H13" s="353"/>
      <c r="I13" s="42">
        <v>84</v>
      </c>
      <c r="J13" s="42">
        <v>584.982</v>
      </c>
      <c r="K13" s="238">
        <v>363.7062</v>
      </c>
      <c r="L13" s="42">
        <v>9000</v>
      </c>
      <c r="M13" s="355"/>
    </row>
    <row r="14" spans="1:13" s="1" customFormat="1" ht="41.25" customHeight="1">
      <c r="A14" s="33" t="s">
        <v>119</v>
      </c>
      <c r="B14" s="304">
        <v>120</v>
      </c>
      <c r="C14" s="304">
        <v>392.67699999999996</v>
      </c>
      <c r="D14" s="304">
        <v>9.825</v>
      </c>
      <c r="E14" s="304" t="s">
        <v>412</v>
      </c>
      <c r="F14" s="304" t="s">
        <v>412</v>
      </c>
      <c r="G14" s="42"/>
      <c r="H14" s="353"/>
      <c r="I14" s="42">
        <v>379.784</v>
      </c>
      <c r="J14" s="42">
        <v>680.202</v>
      </c>
      <c r="K14" s="238">
        <v>422.9082</v>
      </c>
      <c r="L14" s="42">
        <v>28200</v>
      </c>
      <c r="M14" s="355"/>
    </row>
    <row r="15" spans="1:13" s="2" customFormat="1" ht="41.25" customHeight="1">
      <c r="A15" s="33" t="s">
        <v>112</v>
      </c>
      <c r="B15" s="304">
        <v>131</v>
      </c>
      <c r="C15" s="304">
        <v>426.73449999999997</v>
      </c>
      <c r="D15" s="304" t="s">
        <v>412</v>
      </c>
      <c r="E15" s="304" t="s">
        <v>412</v>
      </c>
      <c r="F15" s="304" t="s">
        <v>412</v>
      </c>
      <c r="G15" s="43"/>
      <c r="H15" s="353"/>
      <c r="I15" s="42">
        <v>427.257</v>
      </c>
      <c r="J15" s="42">
        <v>738</v>
      </c>
      <c r="K15" s="238">
        <v>459.58770000000004</v>
      </c>
      <c r="L15" s="42">
        <v>11200</v>
      </c>
      <c r="M15" s="355"/>
    </row>
    <row r="16" spans="1:27" s="3" customFormat="1" ht="41.25" customHeight="1">
      <c r="A16" s="33" t="s">
        <v>120</v>
      </c>
      <c r="B16" s="304">
        <v>63</v>
      </c>
      <c r="C16" s="304">
        <v>206</v>
      </c>
      <c r="D16" s="304">
        <v>20</v>
      </c>
      <c r="E16" s="304" t="s">
        <v>412</v>
      </c>
      <c r="F16" s="304" t="s">
        <v>412</v>
      </c>
      <c r="G16" s="47"/>
      <c r="H16" s="353"/>
      <c r="I16" s="47">
        <v>163.7</v>
      </c>
      <c r="J16" s="47">
        <v>355.212</v>
      </c>
      <c r="K16" s="238">
        <v>220.84920000000002</v>
      </c>
      <c r="L16" s="45">
        <v>4500</v>
      </c>
      <c r="M16" s="35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3" customFormat="1" ht="41.25" customHeight="1">
      <c r="A17" s="33" t="s">
        <v>121</v>
      </c>
      <c r="B17" s="304">
        <v>175</v>
      </c>
      <c r="C17" s="304">
        <v>568.2225</v>
      </c>
      <c r="D17" s="304" t="s">
        <v>412</v>
      </c>
      <c r="E17" s="304" t="s">
        <v>412</v>
      </c>
      <c r="F17" s="304" t="s">
        <v>412</v>
      </c>
      <c r="G17" s="47"/>
      <c r="H17" s="353"/>
      <c r="I17" s="47">
        <v>214.447</v>
      </c>
      <c r="J17" s="47">
        <v>984.285</v>
      </c>
      <c r="K17" s="238">
        <v>611.9685000000001</v>
      </c>
      <c r="L17" s="45">
        <v>60200</v>
      </c>
      <c r="M17" s="35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3" customFormat="1" ht="41.25" customHeight="1" thickBot="1">
      <c r="A18" s="34" t="s">
        <v>122</v>
      </c>
      <c r="B18" s="305">
        <v>57</v>
      </c>
      <c r="C18" s="305">
        <v>186.18099999999998</v>
      </c>
      <c r="D18" s="305">
        <v>400</v>
      </c>
      <c r="E18" s="305" t="s">
        <v>412</v>
      </c>
      <c r="F18" s="305" t="s">
        <v>412</v>
      </c>
      <c r="G18" s="47"/>
      <c r="H18" s="354"/>
      <c r="I18" s="302">
        <v>160.426</v>
      </c>
      <c r="J18" s="302">
        <v>322.506</v>
      </c>
      <c r="K18" s="239">
        <v>200.5146</v>
      </c>
      <c r="L18" s="46">
        <v>18800</v>
      </c>
      <c r="M18" s="35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13" ht="19.5" customHeight="1" thickTop="1">
      <c r="A19" s="20" t="s">
        <v>200</v>
      </c>
      <c r="B19" s="20"/>
      <c r="C19" s="20"/>
      <c r="D19" s="20"/>
      <c r="E19" s="20"/>
      <c r="F19" s="20"/>
      <c r="G19" s="5"/>
      <c r="H19" s="5"/>
      <c r="I19" s="5"/>
      <c r="J19" s="5"/>
      <c r="K19" s="19"/>
      <c r="L19" s="19"/>
      <c r="M19" s="5"/>
    </row>
    <row r="20" spans="11:13" ht="15.75" customHeight="1">
      <c r="K20" s="19"/>
      <c r="L20" s="19"/>
      <c r="M20" s="5"/>
    </row>
    <row r="21" spans="11:13" ht="13.5">
      <c r="K21" s="19"/>
      <c r="L21" s="19"/>
      <c r="M21" s="5"/>
    </row>
    <row r="22" spans="11:13" ht="13.5">
      <c r="K22" s="19"/>
      <c r="L22" s="19"/>
      <c r="M22" s="5"/>
    </row>
    <row r="23" spans="11:13" ht="13.5">
      <c r="K23" s="19"/>
      <c r="L23" s="19"/>
      <c r="M23" s="5"/>
    </row>
    <row r="24" spans="11:13" ht="13.5">
      <c r="K24" s="19"/>
      <c r="L24" s="19"/>
      <c r="M24" s="5"/>
    </row>
    <row r="25" spans="11:13" ht="13.5">
      <c r="K25" s="19"/>
      <c r="L25" s="19"/>
      <c r="M25" s="5"/>
    </row>
    <row r="26" ht="13.5">
      <c r="M26" s="5"/>
    </row>
    <row r="27" ht="13.5">
      <c r="M27" s="5"/>
    </row>
    <row r="28" ht="13.5">
      <c r="M28" s="5"/>
    </row>
    <row r="29" ht="13.5">
      <c r="M29" s="10"/>
    </row>
    <row r="30" ht="13.5">
      <c r="M30" s="10"/>
    </row>
    <row r="31" ht="13.5">
      <c r="M31" s="10"/>
    </row>
    <row r="32" ht="13.5">
      <c r="M32" s="10"/>
    </row>
    <row r="33" ht="13.5">
      <c r="M33" s="10"/>
    </row>
    <row r="34" ht="13.5">
      <c r="M34" s="10"/>
    </row>
    <row r="35" ht="13.5">
      <c r="M35" s="10"/>
    </row>
    <row r="36" ht="13.5">
      <c r="M36" s="10"/>
    </row>
    <row r="37" ht="13.5">
      <c r="M37" s="5"/>
    </row>
    <row r="38" ht="13.5">
      <c r="M38" s="5"/>
    </row>
    <row r="39" ht="13.5">
      <c r="M39" s="5"/>
    </row>
    <row r="40" ht="13.5">
      <c r="M40" s="5"/>
    </row>
  </sheetData>
  <mergeCells count="4">
    <mergeCell ref="A1:F1"/>
    <mergeCell ref="K1:M1"/>
    <mergeCell ref="H12:H18"/>
    <mergeCell ref="M12:M18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2010-01-08T06:12:37Z</cp:lastPrinted>
  <dcterms:created xsi:type="dcterms:W3CDTF">1999-04-14T01:33:18Z</dcterms:created>
  <dcterms:modified xsi:type="dcterms:W3CDTF">2010-03-18T09:50:39Z</dcterms:modified>
  <cp:category/>
  <cp:version/>
  <cp:contentType/>
  <cp:contentStatus/>
</cp:coreProperties>
</file>