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5445" windowWidth="19140" windowHeight="5220" tabRatio="736" firstSheet="1" activeTab="6"/>
  </bookViews>
  <sheets>
    <sheet name="----" sheetId="1" state="veryHidden" r:id="rId1"/>
    <sheet name="13.소년범죄" sheetId="2" r:id="rId2"/>
    <sheet name="14.화재발생" sheetId="3" r:id="rId3"/>
    <sheet name="15.발화요인별화재발생" sheetId="4" r:id="rId4"/>
    <sheet name="16.장소별화재발생" sheetId="5" r:id="rId5"/>
    <sheet name="17.산불발생현황" sheetId="6" r:id="rId6"/>
    <sheet name="18.소방장비" sheetId="7" r:id="rId7"/>
    <sheet name="19.풍수해발생" sheetId="8" r:id="rId8"/>
    <sheet name="20.자동차단속 및 처리" sheetId="9" r:id="rId9"/>
  </sheets>
  <definedNames>
    <definedName name="aaa">#REF!</definedName>
    <definedName name="_xlnm.Print_Area" localSheetId="6">'18.소방장비'!$A$1:$BE$19</definedName>
    <definedName name="_xlnm.Print_Area" localSheetId="8">'20.자동차단속 및 처리'!$A$1:$AF$12</definedName>
    <definedName name="Z_0A48BDE8_A612_4928_8FE5_DFEE854571DD_.wvu.PrintArea" localSheetId="2" hidden="1">'14.화재발생'!$A$1:$R$12</definedName>
    <definedName name="Z_0A48BDE8_A612_4928_8FE5_DFEE854571DD_.wvu.PrintArea" localSheetId="6" hidden="1">'18.소방장비'!$A$2:$BE$19</definedName>
    <definedName name="Z_26D81621_2FA3_11D8_A0D3_009008A182C2_.wvu.PrintArea" localSheetId="2" hidden="1">'14.화재발생'!$A$1:$R$12</definedName>
    <definedName name="Z_26D81621_2FA3_11D8_A0D3_009008A182C2_.wvu.PrintArea" localSheetId="6" hidden="1">'18.소방장비'!$A$2:$BE$19</definedName>
    <definedName name="Z_7374BE78_51C6_462E_8EE0_3AF4C57BF18F_.wvu.PrintArea" localSheetId="6" hidden="1">'18.소방장비'!$A$2:$BE$19</definedName>
    <definedName name="Z_7374BE78_51C6_462E_8EE0_3AF4C57BF18F_.wvu.PrintArea" localSheetId="8" hidden="1">'20.자동차단속 및 처리'!$A$1:$AF$12</definedName>
    <definedName name="Z_C85EF867_06FD_11D9_B3E6_0000B4A88D03_.wvu.PrintArea" localSheetId="2" hidden="1">'14.화재발생'!$A$1:$R$12</definedName>
    <definedName name="Z_C85EF867_06FD_11D9_B3E6_0000B4A88D03_.wvu.PrintArea" localSheetId="6" hidden="1">'18.소방장비'!$A$2:$BE$19</definedName>
    <definedName name="Z_E59C7D0F_32C7_4D48_978A_6CA45B77C844_.wvu.PrintArea" localSheetId="2" hidden="1">'14.화재발생'!$A$1:$R$12</definedName>
    <definedName name="Z_E59C7D0F_32C7_4D48_978A_6CA45B77C844_.wvu.PrintArea" localSheetId="6" hidden="1">'18.소방장비'!$A$2:$BE$19</definedName>
    <definedName name="Z_F4A12560_8325_4BEA_A6F2_1E1274193FB6_.wvu.Cols" localSheetId="8" hidden="1">'20.자동차단속 및 처리'!#REF!</definedName>
    <definedName name="Z_F4A12560_8325_4BEA_A6F2_1E1274193FB6_.wvu.PrintArea" localSheetId="2" hidden="1">'14.화재발생'!$A$1:$R$12</definedName>
    <definedName name="Z_F4A12560_8325_4BEA_A6F2_1E1274193FB6_.wvu.PrintArea" localSheetId="6" hidden="1">'18.소방장비'!$A$2:$BE$19</definedName>
    <definedName name="Z_F4A12560_8325_4BEA_A6F2_1E1274193FB6_.wvu.PrintArea" localSheetId="8" hidden="1">'20.자동차단속 및 처리'!$A$1:$AF$13</definedName>
  </definedNames>
  <calcPr fullCalcOnLoad="1"/>
</workbook>
</file>

<file path=xl/sharedStrings.xml><?xml version="1.0" encoding="utf-8"?>
<sst xmlns="http://schemas.openxmlformats.org/spreadsheetml/2006/main" count="1071" uniqueCount="403">
  <si>
    <t>Total</t>
  </si>
  <si>
    <t>Others</t>
  </si>
  <si>
    <t>계</t>
  </si>
  <si>
    <t>이재민수</t>
  </si>
  <si>
    <t>이재가구수</t>
  </si>
  <si>
    <t>부동산</t>
  </si>
  <si>
    <t>No. of</t>
  </si>
  <si>
    <t>Area</t>
  </si>
  <si>
    <t>Death</t>
  </si>
  <si>
    <t>Injury</t>
  </si>
  <si>
    <t>Gas</t>
  </si>
  <si>
    <t>FIRE INCIDENTS BY PLACE</t>
  </si>
  <si>
    <t>business</t>
  </si>
  <si>
    <t>배연차</t>
  </si>
  <si>
    <t>농촌형</t>
  </si>
  <si>
    <t>Exhaust</t>
  </si>
  <si>
    <t>Large</t>
  </si>
  <si>
    <t>Small</t>
  </si>
  <si>
    <t>Farming</t>
  </si>
  <si>
    <t>truck</t>
  </si>
  <si>
    <t>size</t>
  </si>
  <si>
    <t>음주운전</t>
  </si>
  <si>
    <t>무면허</t>
  </si>
  <si>
    <t>신호위반</t>
  </si>
  <si>
    <t>정원초과</t>
  </si>
  <si>
    <t>주정차</t>
  </si>
  <si>
    <t>불법영업</t>
  </si>
  <si>
    <t>정비불량</t>
  </si>
  <si>
    <t>통고처분</t>
  </si>
  <si>
    <t>Over</t>
  </si>
  <si>
    <t>Illegal</t>
  </si>
  <si>
    <t>Simple</t>
  </si>
  <si>
    <t>passing</t>
  </si>
  <si>
    <t>parking</t>
  </si>
  <si>
    <t>Business</t>
  </si>
  <si>
    <t>judgement</t>
  </si>
  <si>
    <t xml:space="preserve"> Value      of      damage</t>
  </si>
  <si>
    <t>공공시설</t>
  </si>
  <si>
    <t>Death &amp; Missing</t>
  </si>
  <si>
    <t>Building</t>
  </si>
  <si>
    <t>Public facility</t>
  </si>
  <si>
    <t>강   력   범</t>
  </si>
  <si>
    <t>절   도   범</t>
  </si>
  <si>
    <t>폭  력  범</t>
  </si>
  <si>
    <t>단위 : 건, 천원, 명</t>
  </si>
  <si>
    <t>인명피해   Casualties</t>
  </si>
  <si>
    <t xml:space="preserve">  구조인원</t>
  </si>
  <si>
    <t>실  화</t>
  </si>
  <si>
    <t>방 화</t>
  </si>
  <si>
    <t>기  타</t>
  </si>
  <si>
    <t>면 적(㎡)</t>
  </si>
  <si>
    <t>동  산</t>
  </si>
  <si>
    <t>사  망</t>
  </si>
  <si>
    <t>단위 : 건</t>
  </si>
  <si>
    <t>기    타</t>
  </si>
  <si>
    <t>단위 : 대</t>
  </si>
  <si>
    <t>합    계</t>
  </si>
  <si>
    <t>펌 프 차       Pumper</t>
  </si>
  <si>
    <t>대 형</t>
  </si>
  <si>
    <t>소 형</t>
  </si>
  <si>
    <t>연   별</t>
  </si>
  <si>
    <t>사망 및 실종</t>
  </si>
  <si>
    <t>이   재   민</t>
  </si>
  <si>
    <t>침  수  면  적</t>
  </si>
  <si>
    <t>피    해    액</t>
  </si>
  <si>
    <t>건    물</t>
  </si>
  <si>
    <t>농  경  지</t>
  </si>
  <si>
    <t>기      타</t>
  </si>
  <si>
    <t>건   수</t>
  </si>
  <si>
    <t>속  도</t>
  </si>
  <si>
    <t>추  월</t>
  </si>
  <si>
    <t>회  전</t>
  </si>
  <si>
    <t>입     건</t>
  </si>
  <si>
    <t>즉     심</t>
  </si>
  <si>
    <t>Eup Myeon</t>
  </si>
  <si>
    <t>위       반       사        항           Violation</t>
  </si>
  <si>
    <t>-</t>
  </si>
  <si>
    <t>전기적요인</t>
  </si>
  <si>
    <t>기계적요인</t>
  </si>
  <si>
    <t>가스폭발</t>
  </si>
  <si>
    <t>화학적요인</t>
  </si>
  <si>
    <t>교통사고</t>
  </si>
  <si>
    <t>방화의심</t>
  </si>
  <si>
    <t>-</t>
  </si>
  <si>
    <t>19. 풍수해 발생</t>
  </si>
  <si>
    <t>DAMAGE FROM STORMS AND FLOODS</t>
  </si>
  <si>
    <t>단위 : 명, ha, 천원</t>
  </si>
  <si>
    <t>연   별</t>
  </si>
  <si>
    <t>Year</t>
  </si>
  <si>
    <t>Refigees</t>
  </si>
  <si>
    <t>Flooded area</t>
  </si>
  <si>
    <t>Farming land</t>
  </si>
  <si>
    <t>-</t>
  </si>
  <si>
    <t>자료 : 재난안전과</t>
  </si>
  <si>
    <t>14. 화 재 발 생</t>
  </si>
  <si>
    <t>FIRE INCIDENTS</t>
  </si>
  <si>
    <t>연   별</t>
  </si>
  <si>
    <t xml:space="preserve"> 발     생            Number of Fire incidents</t>
  </si>
  <si>
    <t>소       실            Burnt-down</t>
  </si>
  <si>
    <t>피 해 액  Amount of property damaed</t>
  </si>
  <si>
    <t>재산피해 경감액</t>
  </si>
  <si>
    <t>읍면별</t>
  </si>
  <si>
    <t>동  수</t>
  </si>
  <si>
    <t>Reduction amount</t>
  </si>
  <si>
    <t xml:space="preserve"> 부   상</t>
  </si>
  <si>
    <t>Year &amp;</t>
  </si>
  <si>
    <t>No. of</t>
  </si>
  <si>
    <t>Immovable</t>
  </si>
  <si>
    <t>Movable</t>
  </si>
  <si>
    <t>of property</t>
  </si>
  <si>
    <t>Accidents</t>
  </si>
  <si>
    <t>Arson</t>
  </si>
  <si>
    <t>Others</t>
  </si>
  <si>
    <t>buildings</t>
  </si>
  <si>
    <t>households</t>
  </si>
  <si>
    <t>property</t>
  </si>
  <si>
    <t>Property</t>
  </si>
  <si>
    <t xml:space="preserve"> damaged</t>
  </si>
  <si>
    <t>victims</t>
  </si>
  <si>
    <t>rescued</t>
  </si>
  <si>
    <t>자료 : 무진장소방서</t>
  </si>
  <si>
    <t>13. 소 년 범 죄</t>
  </si>
  <si>
    <t>JUVENILE DELINQUENCY</t>
  </si>
  <si>
    <t>단위 : 건</t>
  </si>
  <si>
    <t xml:space="preserve">Unit : person </t>
  </si>
  <si>
    <t>합        계</t>
  </si>
  <si>
    <t>지  능  범</t>
  </si>
  <si>
    <t>풍속범</t>
  </si>
  <si>
    <t>기타형사범</t>
  </si>
  <si>
    <t>특 별 법 범</t>
  </si>
  <si>
    <t>Year</t>
  </si>
  <si>
    <t>Felony</t>
  </si>
  <si>
    <t>Violent</t>
  </si>
  <si>
    <t>Intellectual</t>
  </si>
  <si>
    <t>Violation of</t>
  </si>
  <si>
    <t>Other criminal</t>
  </si>
  <si>
    <t xml:space="preserve">Offenses other </t>
  </si>
  <si>
    <t>Total</t>
  </si>
  <si>
    <t xml:space="preserve"> offenses</t>
  </si>
  <si>
    <t>Thefts</t>
  </si>
  <si>
    <t xml:space="preserve"> public morals</t>
  </si>
  <si>
    <t>offenses</t>
  </si>
  <si>
    <t>than criminal code</t>
  </si>
  <si>
    <t>자료 : 장수경찰서</t>
  </si>
  <si>
    <t>20. 자동차단속 및 처리</t>
  </si>
  <si>
    <t>TRAFFIC REGULATION AND PUNISHMENT
OF VIOLATIONS</t>
  </si>
  <si>
    <t>자동차단속 및 처리(속)</t>
  </si>
  <si>
    <t>TRAFFIC REGULATION AND PUNISHMENT
OF VIOLATIONS(Cont'd)</t>
  </si>
  <si>
    <t>Unit : case</t>
  </si>
  <si>
    <t>위       반       사        항           Violation</t>
  </si>
  <si>
    <t xml:space="preserve">               차   종   별     Types of vehides</t>
  </si>
  <si>
    <t>용도별</t>
  </si>
  <si>
    <t>By use</t>
  </si>
  <si>
    <t xml:space="preserve"> 처  리  상  황     Transaction</t>
  </si>
  <si>
    <t>연   별</t>
  </si>
  <si>
    <t>중앙선침범</t>
  </si>
  <si>
    <t>차로위반</t>
  </si>
  <si>
    <t>적  재</t>
  </si>
  <si>
    <t>안전띠</t>
  </si>
  <si>
    <t>연      별</t>
  </si>
  <si>
    <t>승합차</t>
  </si>
  <si>
    <t>승용차</t>
  </si>
  <si>
    <t>화물차</t>
  </si>
  <si>
    <t>이륜차</t>
  </si>
  <si>
    <t>기   타</t>
  </si>
  <si>
    <t>비사업용</t>
  </si>
  <si>
    <t>사업용</t>
  </si>
  <si>
    <t>Year</t>
  </si>
  <si>
    <t>Over</t>
  </si>
  <si>
    <t>Illegal</t>
  </si>
  <si>
    <t>Poor</t>
  </si>
  <si>
    <t>미착용</t>
  </si>
  <si>
    <t>Passenger</t>
  </si>
  <si>
    <t>(특수차)</t>
  </si>
  <si>
    <t>Cases</t>
  </si>
  <si>
    <t>Central line</t>
  </si>
  <si>
    <t>Speed limit</t>
  </si>
  <si>
    <t>U-turn</t>
  </si>
  <si>
    <t>Drunk driving</t>
  </si>
  <si>
    <t>Non-license</t>
  </si>
  <si>
    <t>Line</t>
  </si>
  <si>
    <t>Signal</t>
  </si>
  <si>
    <t>capacity</t>
  </si>
  <si>
    <t>loaded</t>
  </si>
  <si>
    <t>maintenance</t>
  </si>
  <si>
    <t>Seat belt</t>
  </si>
  <si>
    <t>Bus</t>
  </si>
  <si>
    <t>cars</t>
  </si>
  <si>
    <t>Truck</t>
  </si>
  <si>
    <t>Motor cycle</t>
  </si>
  <si>
    <t>Others</t>
  </si>
  <si>
    <t>Non business</t>
  </si>
  <si>
    <t>Prosecuted</t>
  </si>
  <si>
    <t>Noticed</t>
  </si>
  <si>
    <t>자료 : 장수경찰서</t>
  </si>
  <si>
    <t xml:space="preserve"> </t>
  </si>
  <si>
    <t xml:space="preserve">Unit : case, 1000 won, person </t>
  </si>
  <si>
    <t xml:space="preserve">Unit : person, ha, 1000 won </t>
  </si>
  <si>
    <t>연   별</t>
  </si>
  <si>
    <t>읍면별</t>
  </si>
  <si>
    <t>Year &amp;</t>
  </si>
  <si>
    <t>Arson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</si>
  <si>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</si>
  <si>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</si>
  <si>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</si>
  <si>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</si>
  <si>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</si>
  <si>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</si>
  <si>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</si>
  <si>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15. 발화요인별 화재발생</t>
  </si>
  <si>
    <t>FIRE INCIDENTS BY CAUSE</t>
  </si>
  <si>
    <t>Unit : case</t>
  </si>
  <si>
    <t>실          화</t>
  </si>
  <si>
    <t>자연적요인</t>
  </si>
  <si>
    <t>방     화</t>
  </si>
  <si>
    <t>발화요인</t>
  </si>
  <si>
    <t>부주의</t>
  </si>
  <si>
    <t>기   타</t>
  </si>
  <si>
    <t>방화명확</t>
  </si>
  <si>
    <t>(미상)</t>
  </si>
  <si>
    <t>Electrical</t>
  </si>
  <si>
    <t>Traffic</t>
  </si>
  <si>
    <t>Incendiary</t>
  </si>
  <si>
    <t>distribution</t>
  </si>
  <si>
    <t>Machinery</t>
  </si>
  <si>
    <t>Chemicals</t>
  </si>
  <si>
    <t>accident</t>
  </si>
  <si>
    <t>Careless</t>
  </si>
  <si>
    <t>Natural</t>
  </si>
  <si>
    <t>suspicious</t>
  </si>
  <si>
    <t>Unknown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</si>
  <si>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</si>
  <si>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</si>
  <si>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</si>
  <si>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</si>
  <si>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</si>
  <si>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</si>
  <si>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</si>
  <si>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무진장소방서</t>
  </si>
  <si>
    <t>16. 장소별 화재발생</t>
  </si>
  <si>
    <t>Unit : case</t>
  </si>
  <si>
    <t>주     거</t>
  </si>
  <si>
    <t>비                                         주</t>
  </si>
  <si>
    <t>거</t>
  </si>
  <si>
    <t>위험물</t>
  </si>
  <si>
    <t>운송</t>
  </si>
  <si>
    <t>임야</t>
  </si>
  <si>
    <t>기타</t>
  </si>
  <si>
    <t>단독</t>
  </si>
  <si>
    <t>공동</t>
  </si>
  <si>
    <t>학교</t>
  </si>
  <si>
    <t>일반</t>
  </si>
  <si>
    <t>판매</t>
  </si>
  <si>
    <t>숙박</t>
  </si>
  <si>
    <t>종교</t>
  </si>
  <si>
    <t>의료</t>
  </si>
  <si>
    <t xml:space="preserve">공장 및 </t>
  </si>
  <si>
    <t>작업장</t>
  </si>
  <si>
    <t>위락</t>
  </si>
  <si>
    <t>음식점</t>
  </si>
  <si>
    <r>
      <t>기타</t>
    </r>
    <r>
      <rPr>
        <vertAlign val="superscript"/>
        <sz val="9"/>
        <rFont val="새굴림"/>
        <family val="1"/>
      </rPr>
      <t>1)</t>
    </r>
  </si>
  <si>
    <t>주택</t>
  </si>
  <si>
    <t>업무</t>
  </si>
  <si>
    <t>시설</t>
  </si>
  <si>
    <t>창고</t>
  </si>
  <si>
    <t>오락</t>
  </si>
  <si>
    <t>서비스</t>
  </si>
  <si>
    <t>(가스제</t>
  </si>
  <si>
    <t>(차량,</t>
  </si>
  <si>
    <t>조소등)</t>
  </si>
  <si>
    <t>철도 등)</t>
  </si>
  <si>
    <t>1) 연구,학원,운동시설,동식물시설,자동차시설,기타 비주거 시설</t>
  </si>
  <si>
    <t>18. 소 방 장 비</t>
  </si>
  <si>
    <t>FIRE-FIGHTING  EQUIPMENT</t>
  </si>
  <si>
    <t>소 방 장 비(속1)</t>
  </si>
  <si>
    <t>FIRE-FIGHTING  EQUIPMENT(Cont'd 1)</t>
  </si>
  <si>
    <t>소  방  장  비(속2)</t>
  </si>
  <si>
    <t>FIRE-FIGHTING  EQUIPMENT(Cont'd 2)</t>
  </si>
  <si>
    <t>Unit : each</t>
  </si>
  <si>
    <t>물탱크차</t>
  </si>
  <si>
    <t>화학차   Chemical truck</t>
  </si>
  <si>
    <t>무인방수탑차</t>
  </si>
  <si>
    <t>고가차(M별)   Aerial ladder truck</t>
  </si>
  <si>
    <t>굴절차(M별) Aerial ladder plaform</t>
  </si>
  <si>
    <t>구조차(일반) Rescue</t>
  </si>
  <si>
    <t>조명차</t>
  </si>
  <si>
    <t>구급차 Ambulance</t>
  </si>
  <si>
    <t>지휘차</t>
  </si>
  <si>
    <t>위성</t>
  </si>
  <si>
    <t>장비운반차</t>
  </si>
  <si>
    <t>트레일러 Trailer</t>
  </si>
  <si>
    <t>견인차</t>
  </si>
  <si>
    <t>화물차</t>
  </si>
  <si>
    <t>굴삭기</t>
  </si>
  <si>
    <t>이동안전</t>
  </si>
  <si>
    <t>영상</t>
  </si>
  <si>
    <t>순찰차</t>
  </si>
  <si>
    <t>화재</t>
  </si>
  <si>
    <t>진단차</t>
  </si>
  <si>
    <t>행정차</t>
  </si>
  <si>
    <t>기타차</t>
  </si>
  <si>
    <t>오토바이</t>
  </si>
  <si>
    <t>소방헬기(탑승인원)</t>
  </si>
  <si>
    <t>소방정(톤)</t>
  </si>
  <si>
    <t>구조정(톤)</t>
  </si>
  <si>
    <t>중 형</t>
  </si>
  <si>
    <t>산불진화</t>
  </si>
  <si>
    <t>고성능</t>
  </si>
  <si>
    <t>제독차</t>
  </si>
  <si>
    <t>내폭</t>
  </si>
  <si>
    <t>분석차</t>
  </si>
  <si>
    <t>일반차</t>
  </si>
  <si>
    <t xml:space="preserve">Unmaned </t>
  </si>
  <si>
    <t>33이하</t>
  </si>
  <si>
    <t>50이상</t>
  </si>
  <si>
    <t>18이하</t>
  </si>
  <si>
    <t>버스</t>
  </si>
  <si>
    <t>산악</t>
  </si>
  <si>
    <t>Flood</t>
  </si>
  <si>
    <t>A 형</t>
  </si>
  <si>
    <t>B형</t>
  </si>
  <si>
    <t>Fire</t>
  </si>
  <si>
    <t>중계차</t>
  </si>
  <si>
    <t>Equipment</t>
  </si>
  <si>
    <t>공기충전지</t>
  </si>
  <si>
    <t>보트운반</t>
  </si>
  <si>
    <t>체험차</t>
  </si>
  <si>
    <t>홍보차</t>
  </si>
  <si>
    <t>조사차</t>
  </si>
  <si>
    <t>Fire helicopter</t>
  </si>
  <si>
    <t>Fire ship</t>
  </si>
  <si>
    <t>rescue ship</t>
  </si>
  <si>
    <t>Middle</t>
  </si>
  <si>
    <t>Frest fire</t>
  </si>
  <si>
    <t>Water tank</t>
  </si>
  <si>
    <t>Chemistry</t>
  </si>
  <si>
    <t>Drainage</t>
  </si>
  <si>
    <t>below</t>
  </si>
  <si>
    <t>over</t>
  </si>
  <si>
    <t>Below</t>
  </si>
  <si>
    <t>Gene</t>
  </si>
  <si>
    <t>Mountain</t>
  </si>
  <si>
    <t>light</t>
  </si>
  <si>
    <t>(일반)</t>
  </si>
  <si>
    <t>(특수)</t>
  </si>
  <si>
    <t>command</t>
  </si>
  <si>
    <t>Satellite</t>
  </si>
  <si>
    <t>transport</t>
  </si>
  <si>
    <t>Breathing</t>
  </si>
  <si>
    <t>Fire boat</t>
  </si>
  <si>
    <t>Mobile Fire</t>
  </si>
  <si>
    <t>Video PR</t>
  </si>
  <si>
    <t>Patrol</t>
  </si>
  <si>
    <t>Fire investi-</t>
  </si>
  <si>
    <t>Diagnosis</t>
  </si>
  <si>
    <t>Official</t>
  </si>
  <si>
    <t>Motor</t>
  </si>
  <si>
    <t>truck</t>
  </si>
  <si>
    <t>High-power</t>
  </si>
  <si>
    <t>Detoxication</t>
  </si>
  <si>
    <t>Inplosive</t>
  </si>
  <si>
    <t>analysis</t>
  </si>
  <si>
    <t>General</t>
  </si>
  <si>
    <t xml:space="preserve"> truck</t>
  </si>
  <si>
    <t>ral</t>
  </si>
  <si>
    <t>Bus</t>
  </si>
  <si>
    <t>Rescue</t>
  </si>
  <si>
    <t>A type</t>
  </si>
  <si>
    <t>B type</t>
  </si>
  <si>
    <t>vehicle</t>
  </si>
  <si>
    <t>Relay</t>
  </si>
  <si>
    <t>Appatatus</t>
  </si>
  <si>
    <t>carrier</t>
  </si>
  <si>
    <t>Wrecker</t>
  </si>
  <si>
    <t>Truck</t>
  </si>
  <si>
    <t>Excavate</t>
  </si>
  <si>
    <t>Safety Vegicle</t>
  </si>
  <si>
    <t>Vehicle</t>
  </si>
  <si>
    <t>Car</t>
  </si>
  <si>
    <t>gation</t>
  </si>
  <si>
    <t>car</t>
  </si>
  <si>
    <t>Other</t>
  </si>
  <si>
    <t>cycle</t>
  </si>
  <si>
    <t>17. 산불발생 현황</t>
  </si>
  <si>
    <t>FOREST FIRES</t>
  </si>
  <si>
    <t>단위 : ha, 백만원</t>
  </si>
  <si>
    <t>Unit : ha, million won</t>
  </si>
  <si>
    <t>총        계   Total</t>
  </si>
  <si>
    <t>입산자 실화  Accident by climber</t>
  </si>
  <si>
    <t>논밭두렁  Weed burning</t>
  </si>
  <si>
    <t>어린이 불장난  Accident by children</t>
  </si>
  <si>
    <t>기 타 other</t>
  </si>
  <si>
    <t>연   별</t>
  </si>
  <si>
    <t>면 적</t>
  </si>
  <si>
    <t>피해액</t>
  </si>
  <si>
    <t>Year</t>
  </si>
  <si>
    <t>Amount of</t>
  </si>
  <si>
    <t>Area</t>
  </si>
  <si>
    <t>damage</t>
  </si>
  <si>
    <t>-</t>
  </si>
  <si>
    <t>자료 : 산림과</t>
  </si>
  <si>
    <t>-</t>
  </si>
  <si>
    <t>-</t>
  </si>
</sst>
</file>

<file path=xl/styles.xml><?xml version="1.0" encoding="utf-8"?>
<styleSheet xmlns="http://schemas.openxmlformats.org/spreadsheetml/2006/main">
  <numFmts count="5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 * #,##0.0_ ;_ * \-#,##0.0_ ;_ * &quot;-&quot;_ ;_ @_ "/>
    <numFmt numFmtId="178" formatCode="0.0"/>
    <numFmt numFmtId="179" formatCode="_-* #,##0\ _D_M_-;\-* #,##0\ _D_M_-;_-* &quot;-&quot;\ _D_M_-;_-@_-"/>
    <numFmt numFmtId="180" formatCode="_-* #,##0.00\ _D_M_-;\-* #,##0.00\ _D_M_-;_-* &quot;-&quot;??\ _D_M_-;_-@_-"/>
    <numFmt numFmtId="181" formatCode="_ * #,##0.00_ ;_ * \-#,##0.00_ ;_ * &quot;-&quot;??_ ;_ @_ "/>
    <numFmt numFmtId="182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83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84" formatCode="#,##0.000_);&quot;₩&quot;&quot;₩&quot;&quot;₩&quot;&quot;₩&quot;\(#,##0.000&quot;₩&quot;&quot;₩&quot;&quot;₩&quot;&quot;₩&quot;\)"/>
    <numFmt numFmtId="185" formatCode="&quot;$&quot;#,##0.0_);&quot;₩&quot;&quot;₩&quot;&quot;₩&quot;&quot;₩&quot;\(&quot;$&quot;#,##0.0&quot;₩&quot;&quot;₩&quot;&quot;₩&quot;&quot;₩&quot;\)"/>
    <numFmt numFmtId="186" formatCode="#,##0;&quot;₩&quot;&quot;₩&quot;&quot;₩&quot;&quot;₩&quot;\(#,##0&quot;₩&quot;&quot;₩&quot;&quot;₩&quot;&quot;₩&quot;\)"/>
    <numFmt numFmtId="187" formatCode="#,##0;\-#,##0;_-&quot;-&quot;_-;@"/>
    <numFmt numFmtId="188" formatCode="&quot;₩&quot;#,##0;&quot;₩&quot;\-#,##0"/>
    <numFmt numFmtId="189" formatCode="&quot;₩&quot;#,##0;[Red]&quot;₩&quot;\-#,##0"/>
    <numFmt numFmtId="190" formatCode="&quot;₩&quot;#,##0.00;&quot;₩&quot;\-#,##0.00"/>
    <numFmt numFmtId="191" formatCode="&quot;₩&quot;#,##0.00;[Red]&quot;₩&quot;\-#,##0.00"/>
    <numFmt numFmtId="192" formatCode="_ &quot;₩&quot;* #,##0_ ;_ &quot;₩&quot;* \-#,##0_ ;_ &quot;₩&quot;* &quot;-&quot;_ ;_ @_ "/>
    <numFmt numFmtId="193" formatCode="_ &quot;₩&quot;* #,##0.00_ ;_ &quot;₩&quot;* \-#,##0.00_ ;_ &quot;₩&quot;* &quot;-&quot;??_ ;_ @_ "/>
    <numFmt numFmtId="194" formatCode="_ * #,##0.00_ ;_ * \-#,##0.00_ ;_ * &quot;-&quot;_ ;_ @_ "/>
    <numFmt numFmtId="195" formatCode="_ * #,##0.000_ ;_ * \-#,##0.000_ ;_ * &quot;-&quot;_ ;_ @_ "/>
    <numFmt numFmtId="196" formatCode="_(\ * #,##0\)_ ;_(\ * \-#,##0\)_ ;_ * &quot;-&quot;_ ;_ @_ "/>
    <numFmt numFmtId="197" formatCode="_(* #,##0\)_ ;_(* \-#,##0\)_ ;_ * &quot;-&quot;_ ;_ @_ "/>
    <numFmt numFmtId="198" formatCode="\(_*\ #,##0\)_ ;\(_*\ \-#,##0\)_ ;_ * &quot;-&quot;_ ;_ @_ "/>
    <numFmt numFmtId="199" formatCode="\(_ #,##0\)_ ;\(_*\ \-#,##0\)_ ;_ * &quot;-&quot;_ ;_ @_ "/>
    <numFmt numFmtId="200" formatCode="_-* #,##0.00_-;\-* #,##0.00_-;_-* &quot;-&quot;_-;_-@_-"/>
    <numFmt numFmtId="201" formatCode="0_ "/>
    <numFmt numFmtId="202" formatCode="0.000000"/>
    <numFmt numFmtId="203" formatCode="0.00000"/>
    <numFmt numFmtId="204" formatCode="0.0000"/>
    <numFmt numFmtId="205" formatCode="0.000"/>
    <numFmt numFmtId="206" formatCode="0_);\(0\)"/>
    <numFmt numFmtId="207" formatCode="0.00_);[Red]\(0.00\)"/>
    <numFmt numFmtId="208" formatCode="#,##0_);[Red]\(#,##0\)"/>
    <numFmt numFmtId="209" formatCode="#,##0_ "/>
    <numFmt numFmtId="210" formatCode="#,##0.0_ "/>
    <numFmt numFmtId="211" formatCode="0.00_ "/>
    <numFmt numFmtId="212" formatCode="0_);[Red]\(0\)"/>
    <numFmt numFmtId="213" formatCode="#,##0.00_ "/>
    <numFmt numFmtId="214" formatCode="\-"/>
    <numFmt numFmtId="215" formatCode="#,##0.0_);[Red]\(#,##0.0\)"/>
    <numFmt numFmtId="216" formatCode="#,##0.00_);[Red]\(#,##0.00\)"/>
    <numFmt numFmtId="217" formatCode="0;[Red]0"/>
    <numFmt numFmtId="218" formatCode="#,##0;[Red]#,##0"/>
  </numFmts>
  <fonts count="61">
    <font>
      <sz val="11"/>
      <name val="돋움"/>
      <family val="3"/>
    </font>
    <font>
      <sz val="10"/>
      <name val="굴림체"/>
      <family val="3"/>
    </font>
    <font>
      <sz val="12"/>
      <name val="바탕체"/>
      <family val="1"/>
    </font>
    <font>
      <sz val="10"/>
      <name val="돋움체"/>
      <family val="3"/>
    </font>
    <font>
      <sz val="10"/>
      <name val="Arial"/>
      <family val="2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4"/>
      <name val="바탕체"/>
      <family val="1"/>
    </font>
    <font>
      <sz val="8"/>
      <name val="돋움"/>
      <family val="3"/>
    </font>
    <font>
      <sz val="8"/>
      <name val="바탕"/>
      <family val="1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6"/>
      <name val="새굴림"/>
      <family val="1"/>
    </font>
    <font>
      <sz val="9"/>
      <name val="새굴림"/>
      <family val="1"/>
    </font>
    <font>
      <b/>
      <sz val="9"/>
      <name val="새굴림"/>
      <family val="1"/>
    </font>
    <font>
      <sz val="12"/>
      <name val="새굴림"/>
      <family val="1"/>
    </font>
    <font>
      <sz val="11"/>
      <name val="새굴림"/>
      <family val="1"/>
    </font>
    <font>
      <b/>
      <sz val="11"/>
      <name val="새굴림"/>
      <family val="1"/>
    </font>
    <font>
      <sz val="9"/>
      <name val="돋움"/>
      <family val="3"/>
    </font>
    <font>
      <vertAlign val="superscript"/>
      <sz val="9"/>
      <name val="새굴림"/>
      <family val="1"/>
    </font>
    <font>
      <b/>
      <sz val="9"/>
      <name val="굴림체"/>
      <family val="3"/>
    </font>
    <font>
      <sz val="9"/>
      <name val="굴림체"/>
      <family val="3"/>
    </font>
    <font>
      <sz val="9"/>
      <color indexed="10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31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  <xf numFmtId="0" fontId="60" fillId="26" borderId="9" applyNumberFormat="0" applyAlignment="0" applyProtection="0"/>
    <xf numFmtId="176" fontId="1" fillId="0" borderId="0" applyFont="0" applyFill="0" applyBorder="0" applyAlignment="0" applyProtection="0"/>
    <xf numFmtId="176" fontId="2" fillId="0" borderId="0" applyProtection="0">
      <alignment/>
    </xf>
    <xf numFmtId="176" fontId="2" fillId="0" borderId="0" applyProtection="0">
      <alignment/>
    </xf>
    <xf numFmtId="43" fontId="0" fillId="0" borderId="0" applyFont="0" applyFill="0" applyBorder="0" applyAlignment="0" applyProtection="0"/>
    <xf numFmtId="4" fontId="3" fillId="0" borderId="0" applyNumberFormat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>
      <alignment/>
      <protection/>
    </xf>
    <xf numFmtId="38" fontId="6" fillId="0" borderId="0" applyFill="0" applyBorder="0" applyAlignment="0" applyProtection="0"/>
    <xf numFmtId="186" fontId="8" fillId="0" borderId="0">
      <alignment/>
      <protection/>
    </xf>
    <xf numFmtId="181" fontId="4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182" fontId="8" fillId="0" borderId="0">
      <alignment/>
      <protection/>
    </xf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3" fontId="8" fillId="0" borderId="0">
      <alignment/>
      <protection/>
    </xf>
    <xf numFmtId="38" fontId="9" fillId="33" borderId="0" applyNumberFormat="0" applyBorder="0" applyAlignment="0" applyProtection="0"/>
    <xf numFmtId="10" fontId="9" fillId="34" borderId="10" applyNumberFormat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4" fontId="0" fillId="0" borderId="0">
      <alignment/>
      <protection/>
    </xf>
    <xf numFmtId="0" fontId="10" fillId="0" borderId="0">
      <alignment/>
      <protection/>
    </xf>
  </cellStyleXfs>
  <cellXfs count="215">
    <xf numFmtId="0" fontId="0" fillId="0" borderId="0" xfId="0" applyAlignment="1">
      <alignment/>
    </xf>
    <xf numFmtId="0" fontId="16" fillId="0" borderId="0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0" xfId="0" applyFont="1" applyBorder="1" applyAlignment="1">
      <alignment horizontal="left"/>
    </xf>
    <xf numFmtId="0" fontId="17" fillId="0" borderId="11" xfId="0" applyFont="1" applyBorder="1" applyAlignment="1">
      <alignment horizontal="right"/>
    </xf>
    <xf numFmtId="0" fontId="17" fillId="0" borderId="0" xfId="0" applyFont="1" applyBorder="1" applyAlignment="1">
      <alignment/>
    </xf>
    <xf numFmtId="176" fontId="17" fillId="0" borderId="12" xfId="63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176" fontId="17" fillId="0" borderId="0" xfId="63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176" fontId="17" fillId="0" borderId="14" xfId="63" applyFont="1" applyBorder="1" applyAlignment="1">
      <alignment horizontal="center" vertical="center"/>
    </xf>
    <xf numFmtId="176" fontId="17" fillId="0" borderId="17" xfId="63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178" fontId="17" fillId="0" borderId="19" xfId="0" applyNumberFormat="1" applyFont="1" applyBorder="1" applyAlignment="1">
      <alignment horizontal="center" vertical="center"/>
    </xf>
    <xf numFmtId="0" fontId="17" fillId="0" borderId="14" xfId="0" applyNumberFormat="1" applyFont="1" applyBorder="1" applyAlignment="1" quotePrefix="1">
      <alignment horizontal="center" vertical="center"/>
    </xf>
    <xf numFmtId="0" fontId="17" fillId="0" borderId="16" xfId="0" applyNumberFormat="1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left"/>
    </xf>
    <xf numFmtId="178" fontId="19" fillId="0" borderId="0" xfId="0" applyNumberFormat="1" applyFont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 horizontal="right"/>
    </xf>
    <xf numFmtId="0" fontId="20" fillId="0" borderId="0" xfId="0" applyFont="1" applyBorder="1" applyAlignment="1">
      <alignment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/>
    </xf>
    <xf numFmtId="0" fontId="18" fillId="0" borderId="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178" fontId="20" fillId="0" borderId="0" xfId="0" applyNumberFormat="1" applyFont="1" applyAlignment="1">
      <alignment horizontal="center"/>
    </xf>
    <xf numFmtId="0" fontId="17" fillId="0" borderId="2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6" fillId="0" borderId="0" xfId="0" applyNumberFormat="1" applyFont="1" applyAlignment="1">
      <alignment horizontal="center" vertical="center"/>
    </xf>
    <xf numFmtId="176" fontId="17" fillId="0" borderId="15" xfId="63" applyFont="1" applyBorder="1" applyAlignment="1">
      <alignment horizontal="center" vertical="center"/>
    </xf>
    <xf numFmtId="176" fontId="17" fillId="0" borderId="16" xfId="63" applyFont="1" applyBorder="1" applyAlignment="1">
      <alignment horizontal="center" vertical="center"/>
    </xf>
    <xf numFmtId="0" fontId="17" fillId="0" borderId="19" xfId="0" applyFont="1" applyBorder="1" applyAlignment="1" quotePrefix="1">
      <alignment horizontal="center" vertical="center"/>
    </xf>
    <xf numFmtId="176" fontId="17" fillId="0" borderId="21" xfId="63" applyFont="1" applyBorder="1" applyAlignment="1">
      <alignment horizontal="center" vertical="center"/>
    </xf>
    <xf numFmtId="0" fontId="17" fillId="0" borderId="0" xfId="65" applyNumberFormat="1" applyFont="1" applyBorder="1" applyAlignment="1" quotePrefix="1">
      <alignment horizontal="center" vertical="center"/>
    </xf>
    <xf numFmtId="0" fontId="17" fillId="0" borderId="0" xfId="65" applyNumberFormat="1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0" xfId="65" applyNumberFormat="1" applyFont="1" applyBorder="1" applyAlignment="1" quotePrefix="1">
      <alignment horizontal="center" vertical="center"/>
    </xf>
    <xf numFmtId="0" fontId="17" fillId="0" borderId="14" xfId="0" applyFont="1" applyBorder="1" applyAlignment="1">
      <alignment horizontal="center" vertical="center" wrapText="1" shrinkToFit="1"/>
    </xf>
    <xf numFmtId="0" fontId="17" fillId="0" borderId="0" xfId="0" applyNumberFormat="1" applyFont="1" applyBorder="1" applyAlignment="1" applyProtection="1">
      <alignment horizontal="center" vertical="center"/>
      <protection locked="0"/>
    </xf>
    <xf numFmtId="0" fontId="17" fillId="0" borderId="22" xfId="0" applyFont="1" applyBorder="1" applyAlignment="1">
      <alignment horizontal="center" vertical="center" wrapText="1" shrinkToFit="1"/>
    </xf>
    <xf numFmtId="0" fontId="17" fillId="0" borderId="23" xfId="65" applyNumberFormat="1" applyFont="1" applyBorder="1" applyAlignment="1" quotePrefix="1">
      <alignment horizontal="center" vertical="center"/>
    </xf>
    <xf numFmtId="0" fontId="17" fillId="0" borderId="0" xfId="0" applyNumberFormat="1" applyFont="1" applyBorder="1" applyAlignment="1">
      <alignment horizontal="right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176" fontId="17" fillId="0" borderId="13" xfId="63" applyFont="1" applyBorder="1" applyAlignment="1">
      <alignment horizontal="center" vertical="center"/>
    </xf>
    <xf numFmtId="176" fontId="17" fillId="0" borderId="18" xfId="63" applyFont="1" applyBorder="1" applyAlignment="1">
      <alignment horizontal="center" vertical="center"/>
    </xf>
    <xf numFmtId="176" fontId="17" fillId="0" borderId="0" xfId="65" applyNumberFormat="1" applyFont="1" applyBorder="1" applyAlignment="1" quotePrefix="1">
      <alignment horizontal="center"/>
    </xf>
    <xf numFmtId="208" fontId="17" fillId="0" borderId="0" xfId="65" applyNumberFormat="1" applyFont="1" applyBorder="1" applyAlignment="1" quotePrefix="1">
      <alignment horizontal="center" vertical="center"/>
    </xf>
    <xf numFmtId="208" fontId="17" fillId="0" borderId="0" xfId="65" applyNumberFormat="1" applyFont="1" applyBorder="1" applyAlignment="1">
      <alignment horizontal="center" vertical="center"/>
    </xf>
    <xf numFmtId="208" fontId="17" fillId="0" borderId="0" xfId="0" applyNumberFormat="1" applyFont="1" applyBorder="1" applyAlignment="1">
      <alignment horizontal="center" vertical="center"/>
    </xf>
    <xf numFmtId="0" fontId="17" fillId="0" borderId="23" xfId="0" applyNumberFormat="1" applyFont="1" applyBorder="1" applyAlignment="1">
      <alignment horizontal="center" vertical="center"/>
    </xf>
    <xf numFmtId="208" fontId="17" fillId="0" borderId="11" xfId="65" applyNumberFormat="1" applyFont="1" applyBorder="1" applyAlignment="1" quotePrefix="1">
      <alignment horizontal="center" vertical="center"/>
    </xf>
    <xf numFmtId="0" fontId="20" fillId="0" borderId="0" xfId="0" applyNumberFormat="1" applyFont="1" applyBorder="1" applyAlignment="1">
      <alignment/>
    </xf>
    <xf numFmtId="0" fontId="20" fillId="0" borderId="0" xfId="0" applyNumberFormat="1" applyFont="1" applyAlignment="1">
      <alignment/>
    </xf>
    <xf numFmtId="0" fontId="18" fillId="0" borderId="0" xfId="65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right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8" fillId="0" borderId="0" xfId="0" applyNumberFormat="1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>
      <alignment horizontal="centerContinuous"/>
    </xf>
    <xf numFmtId="208" fontId="17" fillId="0" borderId="0" xfId="62" applyNumberFormat="1" applyFont="1" applyBorder="1" applyAlignment="1">
      <alignment horizontal="center" vertical="center"/>
    </xf>
    <xf numFmtId="208" fontId="17" fillId="0" borderId="0" xfId="0" applyNumberFormat="1" applyFont="1" applyBorder="1" applyAlignment="1" quotePrefix="1">
      <alignment horizontal="center" vertical="center"/>
    </xf>
    <xf numFmtId="4" fontId="20" fillId="0" borderId="0" xfId="0" applyNumberFormat="1" applyFont="1" applyAlignment="1">
      <alignment horizontal="right"/>
    </xf>
    <xf numFmtId="0" fontId="16" fillId="0" borderId="0" xfId="0" applyNumberFormat="1" applyFont="1" applyBorder="1" applyAlignment="1">
      <alignment horizontal="center" vertical="center"/>
    </xf>
    <xf numFmtId="0" fontId="17" fillId="0" borderId="0" xfId="63" applyNumberFormat="1" applyFont="1" applyBorder="1" applyAlignment="1">
      <alignment horizontal="center" vertical="center"/>
    </xf>
    <xf numFmtId="0" fontId="17" fillId="0" borderId="11" xfId="0" applyFont="1" applyBorder="1" applyAlignment="1">
      <alignment horizontal="left"/>
    </xf>
    <xf numFmtId="176" fontId="17" fillId="0" borderId="11" xfId="63" applyFont="1" applyBorder="1">
      <alignment/>
    </xf>
    <xf numFmtId="176" fontId="17" fillId="0" borderId="0" xfId="63" applyFont="1" applyBorder="1">
      <alignment/>
    </xf>
    <xf numFmtId="176" fontId="17" fillId="0" borderId="20" xfId="63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3" fontId="17" fillId="0" borderId="14" xfId="63" applyNumberFormat="1" applyFont="1" applyBorder="1" applyAlignment="1">
      <alignment horizontal="center" vertical="center"/>
    </xf>
    <xf numFmtId="176" fontId="17" fillId="0" borderId="19" xfId="63" applyFont="1" applyBorder="1" applyAlignment="1">
      <alignment horizontal="center" vertical="center"/>
    </xf>
    <xf numFmtId="176" fontId="17" fillId="0" borderId="14" xfId="63" applyFont="1" applyBorder="1" applyAlignment="1">
      <alignment horizontal="center" vertical="center" shrinkToFit="1"/>
    </xf>
    <xf numFmtId="0" fontId="17" fillId="0" borderId="18" xfId="0" applyFont="1" applyBorder="1" applyAlignment="1">
      <alignment horizontal="center" vertical="center" shrinkToFit="1"/>
    </xf>
    <xf numFmtId="0" fontId="17" fillId="0" borderId="17" xfId="0" applyFont="1" applyBorder="1" applyAlignment="1" quotePrefix="1">
      <alignment horizontal="center" vertical="center"/>
    </xf>
    <xf numFmtId="0" fontId="17" fillId="0" borderId="17" xfId="0" applyFont="1" applyBorder="1" applyAlignment="1">
      <alignment horizontal="center" vertical="center" shrinkToFit="1"/>
    </xf>
    <xf numFmtId="0" fontId="20" fillId="0" borderId="0" xfId="0" applyFont="1" applyAlignment="1">
      <alignment horizontal="left"/>
    </xf>
    <xf numFmtId="178" fontId="17" fillId="0" borderId="11" xfId="0" applyNumberFormat="1" applyFont="1" applyBorder="1" applyAlignment="1">
      <alignment/>
    </xf>
    <xf numFmtId="176" fontId="17" fillId="0" borderId="0" xfId="63" applyFont="1" applyBorder="1" applyAlignment="1">
      <alignment horizontal="center"/>
    </xf>
    <xf numFmtId="0" fontId="17" fillId="0" borderId="14" xfId="0" applyFont="1" applyBorder="1" applyAlignment="1" quotePrefix="1">
      <alignment horizontal="center" vertical="center"/>
    </xf>
    <xf numFmtId="0" fontId="20" fillId="0" borderId="0" xfId="0" applyFont="1" applyAlignment="1">
      <alignment/>
    </xf>
    <xf numFmtId="176" fontId="20" fillId="0" borderId="0" xfId="0" applyNumberFormat="1" applyFont="1" applyAlignment="1">
      <alignment/>
    </xf>
    <xf numFmtId="178" fontId="20" fillId="0" borderId="0" xfId="0" applyNumberFormat="1" applyFont="1" applyAlignment="1">
      <alignment horizontal="right"/>
    </xf>
    <xf numFmtId="176" fontId="17" fillId="0" borderId="0" xfId="0" applyNumberFormat="1" applyFont="1" applyAlignment="1">
      <alignment/>
    </xf>
    <xf numFmtId="176" fontId="20" fillId="0" borderId="0" xfId="0" applyNumberFormat="1" applyFont="1" applyAlignment="1">
      <alignment horizontal="right"/>
    </xf>
    <xf numFmtId="3" fontId="17" fillId="0" borderId="0" xfId="0" applyNumberFormat="1" applyFont="1" applyAlignment="1">
      <alignment horizontal="right"/>
    </xf>
    <xf numFmtId="3" fontId="17" fillId="0" borderId="0" xfId="0" applyNumberFormat="1" applyFont="1" applyBorder="1" applyAlignment="1">
      <alignment horizontal="left"/>
    </xf>
    <xf numFmtId="178" fontId="20" fillId="0" borderId="0" xfId="0" applyNumberFormat="1" applyFont="1" applyAlignment="1">
      <alignment/>
    </xf>
    <xf numFmtId="178" fontId="17" fillId="0" borderId="26" xfId="0" applyNumberFormat="1" applyFont="1" applyBorder="1" applyAlignment="1">
      <alignment horizontal="center" vertical="center"/>
    </xf>
    <xf numFmtId="176" fontId="17" fillId="0" borderId="26" xfId="63" applyFont="1" applyBorder="1" applyAlignment="1">
      <alignment horizontal="center" vertical="center"/>
    </xf>
    <xf numFmtId="178" fontId="17" fillId="0" borderId="14" xfId="0" applyNumberFormat="1" applyFont="1" applyBorder="1" applyAlignment="1">
      <alignment horizontal="center" vertical="center"/>
    </xf>
    <xf numFmtId="178" fontId="17" fillId="0" borderId="17" xfId="0" applyNumberFormat="1" applyFont="1" applyBorder="1" applyAlignment="1">
      <alignment horizontal="center" vertical="center"/>
    </xf>
    <xf numFmtId="210" fontId="17" fillId="0" borderId="0" xfId="65" applyNumberFormat="1" applyFont="1" applyBorder="1" applyAlignment="1" quotePrefix="1">
      <alignment horizontal="center" vertical="center"/>
    </xf>
    <xf numFmtId="0" fontId="17" fillId="0" borderId="16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17" fillId="0" borderId="11" xfId="65" applyNumberFormat="1" applyFont="1" applyBorder="1" applyAlignment="1">
      <alignment horizontal="center" vertical="center"/>
    </xf>
    <xf numFmtId="208" fontId="17" fillId="0" borderId="11" xfId="65" applyNumberFormat="1" applyFont="1" applyBorder="1" applyAlignment="1">
      <alignment horizontal="center" vertical="center"/>
    </xf>
    <xf numFmtId="0" fontId="17" fillId="0" borderId="16" xfId="65" applyNumberFormat="1" applyFont="1" applyBorder="1" applyAlignment="1" quotePrefix="1">
      <alignment horizontal="center" vertical="center"/>
    </xf>
    <xf numFmtId="214" fontId="17" fillId="0" borderId="0" xfId="65" applyNumberFormat="1" applyFont="1" applyBorder="1" applyAlignment="1">
      <alignment horizontal="center" vertical="center"/>
    </xf>
    <xf numFmtId="214" fontId="18" fillId="0" borderId="0" xfId="0" applyNumberFormat="1" applyFont="1" applyBorder="1" applyAlignment="1" applyProtection="1">
      <alignment horizontal="center" vertical="center"/>
      <protection locked="0"/>
    </xf>
    <xf numFmtId="214" fontId="17" fillId="0" borderId="0" xfId="0" applyNumberFormat="1" applyFont="1" applyBorder="1" applyAlignment="1" applyProtection="1">
      <alignment horizontal="center" vertical="center"/>
      <protection locked="0"/>
    </xf>
    <xf numFmtId="0" fontId="17" fillId="0" borderId="29" xfId="0" applyFont="1" applyBorder="1" applyAlignment="1">
      <alignment horizontal="center" vertical="center"/>
    </xf>
    <xf numFmtId="216" fontId="17" fillId="0" borderId="16" xfId="0" applyNumberFormat="1" applyFont="1" applyBorder="1" applyAlignment="1">
      <alignment horizontal="center" vertical="center"/>
    </xf>
    <xf numFmtId="212" fontId="17" fillId="0" borderId="0" xfId="65" applyNumberFormat="1" applyFont="1" applyBorder="1" applyAlignment="1" quotePrefix="1">
      <alignment horizontal="center" vertical="center"/>
    </xf>
    <xf numFmtId="212" fontId="17" fillId="0" borderId="0" xfId="65" applyNumberFormat="1" applyFont="1" applyBorder="1" applyAlignment="1">
      <alignment horizontal="center" vertical="center"/>
    </xf>
    <xf numFmtId="208" fontId="22" fillId="0" borderId="0" xfId="0" applyNumberFormat="1" applyFont="1" applyBorder="1" applyAlignment="1">
      <alignment horizontal="center" vertical="center"/>
    </xf>
    <xf numFmtId="216" fontId="17" fillId="0" borderId="0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/>
    </xf>
    <xf numFmtId="0" fontId="18" fillId="0" borderId="11" xfId="0" applyNumberFormat="1" applyFont="1" applyBorder="1" applyAlignment="1" quotePrefix="1">
      <alignment horizontal="center" vertical="center"/>
    </xf>
    <xf numFmtId="217" fontId="18" fillId="0" borderId="11" xfId="0" applyNumberFormat="1" applyFont="1" applyBorder="1" applyAlignment="1">
      <alignment horizontal="center" vertical="center"/>
    </xf>
    <xf numFmtId="0" fontId="17" fillId="0" borderId="14" xfId="62" applyNumberFormat="1" applyFont="1" applyBorder="1" applyAlignment="1">
      <alignment horizontal="center" vertical="center"/>
    </xf>
    <xf numFmtId="208" fontId="17" fillId="0" borderId="16" xfId="65" applyNumberFormat="1" applyFont="1" applyBorder="1" applyAlignment="1" quotePrefix="1">
      <alignment horizontal="center" vertical="center"/>
    </xf>
    <xf numFmtId="208" fontId="17" fillId="0" borderId="0" xfId="65" applyNumberFormat="1" applyFont="1" applyBorder="1" applyAlignment="1" applyProtection="1" quotePrefix="1">
      <alignment horizontal="center" vertical="center"/>
      <protection locked="0"/>
    </xf>
    <xf numFmtId="208" fontId="17" fillId="0" borderId="0" xfId="0" applyNumberFormat="1" applyFont="1" applyBorder="1" applyAlignment="1" applyProtection="1">
      <alignment horizontal="center" vertical="center"/>
      <protection locked="0"/>
    </xf>
    <xf numFmtId="208" fontId="17" fillId="0" borderId="0" xfId="62" applyNumberFormat="1" applyFont="1" applyBorder="1" applyAlignment="1" applyProtection="1">
      <alignment horizontal="center" vertical="center"/>
      <protection locked="0"/>
    </xf>
    <xf numFmtId="0" fontId="17" fillId="0" borderId="16" xfId="0" applyFont="1" applyBorder="1" applyAlignment="1">
      <alignment horizontal="center"/>
    </xf>
    <xf numFmtId="217" fontId="18" fillId="0" borderId="0" xfId="0" applyNumberFormat="1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13" xfId="0" applyFont="1" applyBorder="1" applyAlignment="1">
      <alignment/>
    </xf>
    <xf numFmtId="0" fontId="17" fillId="0" borderId="14" xfId="0" applyFont="1" applyBorder="1" applyAlignment="1">
      <alignment/>
    </xf>
    <xf numFmtId="217" fontId="17" fillId="0" borderId="0" xfId="0" applyNumberFormat="1" applyFont="1" applyBorder="1" applyAlignment="1">
      <alignment horizontal="center" vertical="center"/>
    </xf>
    <xf numFmtId="0" fontId="17" fillId="0" borderId="0" xfId="0" applyNumberFormat="1" applyFont="1" applyBorder="1" applyAlignment="1" quotePrefix="1">
      <alignment horizontal="center" vertical="center"/>
    </xf>
    <xf numFmtId="216" fontId="17" fillId="0" borderId="0" xfId="0" applyNumberFormat="1" applyFont="1" applyBorder="1" applyAlignment="1">
      <alignment horizontal="center" vertical="center"/>
    </xf>
    <xf numFmtId="208" fontId="17" fillId="0" borderId="0" xfId="0" applyNumberFormat="1" applyFont="1" applyFill="1" applyBorder="1" applyAlignment="1">
      <alignment horizontal="center" vertical="center"/>
    </xf>
    <xf numFmtId="209" fontId="17" fillId="0" borderId="0" xfId="49" applyNumberFormat="1" applyFont="1" applyBorder="1" applyAlignment="1" applyProtection="1">
      <alignment horizontal="center" vertical="center"/>
      <protection locked="0"/>
    </xf>
    <xf numFmtId="213" fontId="17" fillId="0" borderId="0" xfId="49" applyNumberFormat="1" applyFont="1" applyBorder="1" applyAlignment="1">
      <alignment horizontal="center" vertical="center"/>
    </xf>
    <xf numFmtId="209" fontId="17" fillId="0" borderId="0" xfId="49" applyNumberFormat="1" applyFont="1" applyBorder="1" applyAlignment="1">
      <alignment horizontal="center" vertical="center"/>
    </xf>
    <xf numFmtId="208" fontId="17" fillId="0" borderId="0" xfId="49" applyNumberFormat="1" applyFont="1" applyBorder="1" applyAlignment="1">
      <alignment horizontal="center" vertical="center"/>
    </xf>
    <xf numFmtId="216" fontId="17" fillId="0" borderId="0" xfId="49" applyNumberFormat="1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7" fillId="0" borderId="14" xfId="49" applyNumberFormat="1" applyFont="1" applyBorder="1" applyAlignment="1">
      <alignment horizontal="center" vertical="center"/>
    </xf>
    <xf numFmtId="218" fontId="17" fillId="0" borderId="0" xfId="49" applyNumberFormat="1" applyFont="1" applyBorder="1" applyAlignment="1">
      <alignment horizontal="center" vertical="center"/>
    </xf>
    <xf numFmtId="218" fontId="25" fillId="0" borderId="0" xfId="49" applyNumberFormat="1" applyFont="1" applyFill="1" applyBorder="1" applyAlignment="1" applyProtection="1">
      <alignment horizontal="center" vertical="center"/>
      <protection locked="0"/>
    </xf>
    <xf numFmtId="218" fontId="17" fillId="0" borderId="0" xfId="49" applyNumberFormat="1" applyFont="1" applyBorder="1" applyAlignment="1" quotePrefix="1">
      <alignment horizontal="center" vertical="center"/>
    </xf>
    <xf numFmtId="0" fontId="18" fillId="0" borderId="22" xfId="49" applyNumberFormat="1" applyFont="1" applyBorder="1" applyAlignment="1">
      <alignment horizontal="center" vertical="center"/>
    </xf>
    <xf numFmtId="208" fontId="20" fillId="0" borderId="0" xfId="0" applyNumberFormat="1" applyFont="1" applyAlignment="1">
      <alignment/>
    </xf>
    <xf numFmtId="208" fontId="22" fillId="0" borderId="0" xfId="49" applyNumberFormat="1" applyFont="1" applyBorder="1" applyAlignment="1">
      <alignment horizontal="center" vertical="center"/>
    </xf>
    <xf numFmtId="208" fontId="22" fillId="0" borderId="0" xfId="49" applyNumberFormat="1" applyFont="1" applyBorder="1" applyAlignment="1">
      <alignment horizontal="center" vertical="center" readingOrder="1"/>
    </xf>
    <xf numFmtId="208" fontId="22" fillId="0" borderId="11" xfId="49" applyNumberFormat="1" applyFont="1" applyBorder="1" applyAlignment="1">
      <alignment horizontal="center" vertical="center"/>
    </xf>
    <xf numFmtId="0" fontId="18" fillId="0" borderId="22" xfId="0" applyNumberFormat="1" applyFont="1" applyBorder="1" applyAlignment="1" quotePrefix="1">
      <alignment horizontal="center" vertical="center"/>
    </xf>
    <xf numFmtId="214" fontId="18" fillId="0" borderId="11" xfId="0" applyNumberFormat="1" applyFont="1" applyBorder="1" applyAlignment="1" applyProtection="1">
      <alignment horizontal="center" vertical="center"/>
      <protection locked="0"/>
    </xf>
    <xf numFmtId="209" fontId="24" fillId="0" borderId="11" xfId="49" applyNumberFormat="1" applyFont="1" applyFill="1" applyBorder="1" applyAlignment="1" quotePrefix="1">
      <alignment horizontal="center" vertical="center"/>
    </xf>
    <xf numFmtId="209" fontId="24" fillId="0" borderId="11" xfId="49" applyNumberFormat="1" applyFont="1" applyFill="1" applyBorder="1" applyAlignment="1" applyProtection="1">
      <alignment horizontal="center" vertical="center"/>
      <protection locked="0"/>
    </xf>
    <xf numFmtId="209" fontId="18" fillId="0" borderId="0" xfId="49" applyNumberFormat="1" applyFont="1" applyBorder="1" applyAlignment="1" applyProtection="1">
      <alignment horizontal="center" vertical="center"/>
      <protection locked="0"/>
    </xf>
    <xf numFmtId="209" fontId="18" fillId="0" borderId="11" xfId="49" applyNumberFormat="1" applyFont="1" applyBorder="1" applyAlignment="1" applyProtection="1">
      <alignment horizontal="center" vertical="center"/>
      <protection locked="0"/>
    </xf>
    <xf numFmtId="209" fontId="21" fillId="0" borderId="0" xfId="49" applyNumberFormat="1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212" fontId="17" fillId="0" borderId="0" xfId="0" applyNumberFormat="1" applyFont="1" applyBorder="1" applyAlignment="1">
      <alignment horizontal="center" vertical="center"/>
    </xf>
    <xf numFmtId="218" fontId="17" fillId="0" borderId="0" xfId="49" applyNumberFormat="1" applyFont="1" applyBorder="1" applyAlignment="1" applyProtection="1">
      <alignment horizontal="center" vertical="center"/>
      <protection locked="0"/>
    </xf>
    <xf numFmtId="209" fontId="25" fillId="0" borderId="0" xfId="49" applyNumberFormat="1" applyFont="1" applyFill="1" applyBorder="1" applyAlignment="1" quotePrefix="1">
      <alignment horizontal="center" vertical="center"/>
    </xf>
    <xf numFmtId="209" fontId="25" fillId="0" borderId="0" xfId="49" applyNumberFormat="1" applyFont="1" applyFill="1" applyBorder="1" applyAlignment="1" applyProtection="1">
      <alignment horizontal="center" vertical="center"/>
      <protection locked="0"/>
    </xf>
    <xf numFmtId="209" fontId="20" fillId="0" borderId="0" xfId="49" applyNumberFormat="1" applyFont="1" applyBorder="1" applyAlignment="1">
      <alignment horizontal="center"/>
    </xf>
    <xf numFmtId="0" fontId="17" fillId="0" borderId="20" xfId="0" applyFont="1" applyBorder="1" applyAlignment="1">
      <alignment vertical="center" shrinkToFit="1"/>
    </xf>
    <xf numFmtId="0" fontId="17" fillId="0" borderId="13" xfId="0" applyFont="1" applyBorder="1" applyAlignment="1">
      <alignment horizontal="center" vertical="center" shrinkToFit="1"/>
    </xf>
    <xf numFmtId="209" fontId="18" fillId="0" borderId="0" xfId="49" applyNumberFormat="1" applyFont="1" applyBorder="1" applyAlignment="1" quotePrefix="1">
      <alignment horizontal="center" vertical="center"/>
    </xf>
    <xf numFmtId="0" fontId="26" fillId="0" borderId="0" xfId="0" applyFont="1" applyBorder="1" applyAlignment="1">
      <alignment horizontal="center" vertical="center"/>
    </xf>
    <xf numFmtId="176" fontId="26" fillId="0" borderId="20" xfId="63" applyFont="1" applyBorder="1" applyAlignment="1">
      <alignment horizontal="center" vertical="center"/>
    </xf>
    <xf numFmtId="176" fontId="26" fillId="0" borderId="13" xfId="63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216" fontId="18" fillId="0" borderId="11" xfId="0" applyNumberFormat="1" applyFont="1" applyBorder="1" applyAlignment="1" applyProtection="1">
      <alignment horizontal="center" vertical="center"/>
      <protection locked="0"/>
    </xf>
    <xf numFmtId="212" fontId="18" fillId="0" borderId="11" xfId="0" applyNumberFormat="1" applyFont="1" applyBorder="1" applyAlignment="1">
      <alignment horizontal="center" vertical="center"/>
    </xf>
    <xf numFmtId="212" fontId="18" fillId="0" borderId="11" xfId="0" applyNumberFormat="1" applyFont="1" applyBorder="1" applyAlignment="1" applyProtection="1">
      <alignment horizontal="center" vertical="center"/>
      <protection locked="0"/>
    </xf>
    <xf numFmtId="0" fontId="18" fillId="0" borderId="22" xfId="49" applyNumberFormat="1" applyFont="1" applyFill="1" applyBorder="1" applyAlignment="1">
      <alignment horizontal="center" vertical="center"/>
    </xf>
    <xf numFmtId="218" fontId="17" fillId="0" borderId="23" xfId="49" applyNumberFormat="1" applyFont="1" applyFill="1" applyBorder="1" applyAlignment="1" applyProtection="1">
      <alignment horizontal="center" vertical="center"/>
      <protection locked="0"/>
    </xf>
    <xf numFmtId="218" fontId="18" fillId="0" borderId="11" xfId="49" applyNumberFormat="1" applyFont="1" applyFill="1" applyBorder="1" applyAlignment="1">
      <alignment horizontal="center" vertical="center"/>
    </xf>
    <xf numFmtId="218" fontId="17" fillId="0" borderId="11" xfId="49" applyNumberFormat="1" applyFont="1" applyFill="1" applyBorder="1" applyAlignment="1" applyProtection="1">
      <alignment horizontal="center" vertical="center"/>
      <protection locked="0"/>
    </xf>
    <xf numFmtId="218" fontId="24" fillId="0" borderId="11" xfId="49" applyNumberFormat="1" applyFont="1" applyFill="1" applyBorder="1" applyAlignment="1" applyProtection="1">
      <alignment horizontal="center" vertical="center"/>
      <protection locked="0"/>
    </xf>
    <xf numFmtId="218" fontId="18" fillId="0" borderId="0" xfId="49" applyNumberFormat="1" applyFont="1" applyFill="1" applyBorder="1" applyAlignment="1" quotePrefix="1">
      <alignment horizontal="center" vertical="center"/>
    </xf>
    <xf numFmtId="218" fontId="18" fillId="0" borderId="11" xfId="49" applyNumberFormat="1" applyFont="1" applyFill="1" applyBorder="1" applyAlignment="1" applyProtection="1">
      <alignment horizontal="center" vertical="center"/>
      <protection locked="0"/>
    </xf>
    <xf numFmtId="218" fontId="18" fillId="0" borderId="0" xfId="49" applyNumberFormat="1" applyFont="1" applyFill="1" applyBorder="1" applyAlignment="1">
      <alignment horizontal="center" vertical="center"/>
    </xf>
    <xf numFmtId="0" fontId="18" fillId="0" borderId="11" xfId="0" applyNumberFormat="1" applyFont="1" applyBorder="1" applyAlignment="1" applyProtection="1">
      <alignment horizontal="center" vertical="center"/>
      <protection locked="0"/>
    </xf>
    <xf numFmtId="209" fontId="17" fillId="0" borderId="0" xfId="48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6" fillId="0" borderId="0" xfId="0" applyNumberFormat="1" applyFont="1" applyAlignment="1">
      <alignment horizontal="center" vertical="center"/>
    </xf>
    <xf numFmtId="0" fontId="17" fillId="0" borderId="27" xfId="63" applyNumberFormat="1" applyFont="1" applyBorder="1" applyAlignment="1">
      <alignment horizontal="center" vertical="center"/>
    </xf>
    <xf numFmtId="0" fontId="17" fillId="0" borderId="21" xfId="63" applyNumberFormat="1" applyFont="1" applyBorder="1" applyAlignment="1">
      <alignment horizontal="center" vertical="center"/>
    </xf>
    <xf numFmtId="0" fontId="17" fillId="0" borderId="25" xfId="63" applyNumberFormat="1" applyFont="1" applyBorder="1" applyAlignment="1">
      <alignment horizontal="center" vertical="center"/>
    </xf>
    <xf numFmtId="0" fontId="17" fillId="0" borderId="18" xfId="63" applyNumberFormat="1" applyFont="1" applyBorder="1" applyAlignment="1">
      <alignment horizontal="center" vertical="center"/>
    </xf>
    <xf numFmtId="0" fontId="21" fillId="0" borderId="0" xfId="0" applyNumberFormat="1" applyFont="1" applyAlignment="1">
      <alignment horizontal="center" vertical="center"/>
    </xf>
    <xf numFmtId="176" fontId="17" fillId="0" borderId="15" xfId="63" applyFont="1" applyBorder="1" applyAlignment="1">
      <alignment horizontal="center" vertical="center"/>
    </xf>
    <xf numFmtId="176" fontId="17" fillId="0" borderId="30" xfId="63" applyFont="1" applyBorder="1" applyAlignment="1">
      <alignment horizontal="center" vertical="center"/>
    </xf>
    <xf numFmtId="176" fontId="17" fillId="0" borderId="12" xfId="63" applyFont="1" applyBorder="1" applyAlignment="1">
      <alignment horizontal="center" vertical="center"/>
    </xf>
    <xf numFmtId="0" fontId="17" fillId="0" borderId="24" xfId="0" applyNumberFormat="1" applyFont="1" applyBorder="1" applyAlignment="1">
      <alignment horizontal="center" vertical="center"/>
    </xf>
    <xf numFmtId="0" fontId="17" fillId="0" borderId="31" xfId="0" applyNumberFormat="1" applyFont="1" applyBorder="1" applyAlignment="1">
      <alignment horizontal="center" vertical="center"/>
    </xf>
    <xf numFmtId="176" fontId="17" fillId="0" borderId="21" xfId="63" applyFont="1" applyBorder="1" applyAlignment="1">
      <alignment horizontal="center" vertical="center"/>
    </xf>
    <xf numFmtId="176" fontId="17" fillId="0" borderId="19" xfId="63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176" fontId="17" fillId="0" borderId="17" xfId="63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176" fontId="17" fillId="0" borderId="24" xfId="63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178" fontId="16" fillId="0" borderId="0" xfId="0" applyNumberFormat="1" applyFont="1" applyAlignment="1">
      <alignment horizontal="center" vertical="center"/>
    </xf>
    <xf numFmtId="178" fontId="16" fillId="0" borderId="0" xfId="0" applyNumberFormat="1" applyFont="1" applyAlignment="1">
      <alignment horizontal="center" vertical="center" wrapText="1"/>
    </xf>
    <xf numFmtId="0" fontId="16" fillId="0" borderId="0" xfId="0" applyNumberFormat="1" applyFont="1" applyAlignment="1">
      <alignment horizontal="center" vertical="center" wrapText="1"/>
    </xf>
    <xf numFmtId="209" fontId="17" fillId="0" borderId="0" xfId="65" applyNumberFormat="1" applyFont="1" applyBorder="1" applyAlignment="1" quotePrefix="1">
      <alignment horizontal="center" vertical="center"/>
    </xf>
  </cellXfs>
  <cellStyles count="7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콤마 [0]_(월초P)" xfId="61"/>
    <cellStyle name="콤마 [0]_2. 행정구역" xfId="62"/>
    <cellStyle name="콤마 [0]_해안선및도서" xfId="63"/>
    <cellStyle name="콤마_1" xfId="64"/>
    <cellStyle name="콤마_2. 행정구역" xfId="65"/>
    <cellStyle name="Currency" xfId="66"/>
    <cellStyle name="Currency [0]" xfId="67"/>
    <cellStyle name="Hyperlink" xfId="68"/>
    <cellStyle name="category" xfId="69"/>
    <cellStyle name="Comma [0]_ARN (2)" xfId="70"/>
    <cellStyle name="comma zerodec" xfId="71"/>
    <cellStyle name="Comma_Capex" xfId="72"/>
    <cellStyle name="Currency [0]_CCOCPX" xfId="73"/>
    <cellStyle name="Currency_CCOCPX" xfId="74"/>
    <cellStyle name="Currency1" xfId="75"/>
    <cellStyle name="Dezimal [0]_laroux" xfId="76"/>
    <cellStyle name="Dezimal_laroux" xfId="77"/>
    <cellStyle name="Dollar (zero dec)" xfId="78"/>
    <cellStyle name="Grey" xfId="79"/>
    <cellStyle name="Input [yellow]" xfId="80"/>
    <cellStyle name="Milliers [0]_Arabian Spec" xfId="81"/>
    <cellStyle name="Milliers_Arabian Spec" xfId="82"/>
    <cellStyle name="Mon?aire [0]_Arabian Spec" xfId="83"/>
    <cellStyle name="Mon?aire_Arabian Spec" xfId="84"/>
    <cellStyle name="Normal - Style1" xfId="85"/>
    <cellStyle name="Normal_A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5" name="Text Box 2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6" name="Text Box 3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7" name="Text Box 1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8" name="Text Box 2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9" name="Text Box 3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10" name="Text Box 1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11" name="Text Box 2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12" name="Text Box 3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13" name="Text Box 1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14" name="Text Box 2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15" name="Text Box 3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16" name="Text Box 1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17" name="Text Box 2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18" name="Text Box 3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19" name="Text Box 1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20" name="Text Box 2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21" name="Text Box 3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22" name="Text Box 1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23" name="Text Box 2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24" name="Text Box 3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25" name="Text Box 1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26" name="Text Box 2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27" name="Text Box 3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28" name="Text Box 1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29" name="Text Box 2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30" name="Text Box 3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31" name="Text Box 1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32" name="Text Box 2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 fLocksText="0">
      <xdr:nvSpPr>
        <xdr:cNvPr id="33" name="Text Box 3"/>
        <xdr:cNvSpPr txBox="1">
          <a:spLocks noChangeArrowheads="1"/>
        </xdr:cNvSpPr>
      </xdr:nvSpPr>
      <xdr:spPr>
        <a:xfrm>
          <a:off x="18649950" y="816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J22"/>
  <sheetViews>
    <sheetView zoomScalePageLayoutView="0" workbookViewId="0" topLeftCell="A1">
      <pane xSplit="1" ySplit="6" topLeftCell="B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11" sqref="G11"/>
    </sheetView>
  </sheetViews>
  <sheetFormatPr defaultColWidth="8.88671875" defaultRowHeight="13.5"/>
  <cols>
    <col min="1" max="1" width="9.77734375" style="29" customWidth="1"/>
    <col min="2" max="5" width="12.4453125" style="29" customWidth="1"/>
    <col min="6" max="6" width="3.10546875" style="30" customWidth="1"/>
    <col min="7" max="7" width="21.5546875" style="30" customWidth="1"/>
    <col min="8" max="10" width="21.5546875" style="29" customWidth="1"/>
    <col min="11" max="16384" width="8.88671875" style="32" customWidth="1"/>
  </cols>
  <sheetData>
    <row r="1" spans="1:10" s="1" customFormat="1" ht="45" customHeight="1">
      <c r="A1" s="187" t="s">
        <v>121</v>
      </c>
      <c r="B1" s="187"/>
      <c r="C1" s="187"/>
      <c r="D1" s="187"/>
      <c r="E1" s="187"/>
      <c r="F1" s="34"/>
      <c r="G1" s="188" t="s">
        <v>122</v>
      </c>
      <c r="H1" s="188"/>
      <c r="I1" s="188"/>
      <c r="J1" s="188"/>
    </row>
    <row r="2" spans="1:10" s="5" customFormat="1" ht="25.5" customHeight="1" thickBot="1">
      <c r="A2" s="2" t="s">
        <v>123</v>
      </c>
      <c r="B2" s="2"/>
      <c r="C2" s="2"/>
      <c r="D2" s="2"/>
      <c r="E2" s="2"/>
      <c r="F2" s="3"/>
      <c r="G2" s="3"/>
      <c r="H2" s="2"/>
      <c r="I2" s="2"/>
      <c r="J2" s="4" t="s">
        <v>124</v>
      </c>
    </row>
    <row r="3" spans="1:10" s="5" customFormat="1" ht="16.5" customHeight="1" thickTop="1">
      <c r="A3" s="6"/>
      <c r="B3" s="39" t="s">
        <v>125</v>
      </c>
      <c r="C3" s="39" t="s">
        <v>41</v>
      </c>
      <c r="D3" s="39" t="s">
        <v>42</v>
      </c>
      <c r="E3" s="132" t="s">
        <v>43</v>
      </c>
      <c r="F3" s="9"/>
      <c r="G3" s="40" t="s">
        <v>126</v>
      </c>
      <c r="H3" s="40" t="s">
        <v>127</v>
      </c>
      <c r="I3" s="40" t="s">
        <v>128</v>
      </c>
      <c r="J3" s="132" t="s">
        <v>129</v>
      </c>
    </row>
    <row r="4" spans="1:10" s="5" customFormat="1" ht="16.5" customHeight="1">
      <c r="A4" s="11" t="s">
        <v>60</v>
      </c>
      <c r="B4" s="134"/>
      <c r="C4" s="133"/>
      <c r="D4" s="7"/>
      <c r="E4" s="9"/>
      <c r="F4" s="9"/>
      <c r="G4" s="8"/>
      <c r="H4" s="8"/>
      <c r="I4" s="8"/>
      <c r="J4" s="9"/>
    </row>
    <row r="5" spans="1:10" s="5" customFormat="1" ht="16.5" customHeight="1">
      <c r="A5" s="11" t="s">
        <v>130</v>
      </c>
      <c r="B5" s="13"/>
      <c r="C5" s="58" t="s">
        <v>131</v>
      </c>
      <c r="D5" s="58"/>
      <c r="E5" s="11" t="s">
        <v>132</v>
      </c>
      <c r="F5" s="9"/>
      <c r="G5" s="13" t="s">
        <v>133</v>
      </c>
      <c r="H5" s="13" t="s">
        <v>134</v>
      </c>
      <c r="I5" s="13" t="s">
        <v>135</v>
      </c>
      <c r="J5" s="11" t="s">
        <v>136</v>
      </c>
    </row>
    <row r="6" spans="1:10" s="5" customFormat="1" ht="16.5" customHeight="1">
      <c r="A6" s="85"/>
      <c r="B6" s="13" t="s">
        <v>137</v>
      </c>
      <c r="C6" s="7" t="s">
        <v>138</v>
      </c>
      <c r="D6" s="7" t="s">
        <v>139</v>
      </c>
      <c r="E6" s="9" t="s">
        <v>138</v>
      </c>
      <c r="F6" s="9"/>
      <c r="G6" s="16" t="s">
        <v>138</v>
      </c>
      <c r="H6" s="16" t="s">
        <v>140</v>
      </c>
      <c r="I6" s="15" t="s">
        <v>141</v>
      </c>
      <c r="J6" s="41" t="s">
        <v>142</v>
      </c>
    </row>
    <row r="7" spans="1:10" s="22" customFormat="1" ht="99.75" customHeight="1">
      <c r="A7" s="19">
        <v>2007</v>
      </c>
      <c r="B7" s="21">
        <v>27</v>
      </c>
      <c r="C7" s="21" t="s">
        <v>83</v>
      </c>
      <c r="D7" s="21">
        <v>13</v>
      </c>
      <c r="E7" s="21">
        <v>4</v>
      </c>
      <c r="F7" s="21"/>
      <c r="G7" s="21" t="s">
        <v>83</v>
      </c>
      <c r="H7" s="21" t="s">
        <v>83</v>
      </c>
      <c r="I7" s="21" t="s">
        <v>83</v>
      </c>
      <c r="J7" s="21">
        <v>10</v>
      </c>
    </row>
    <row r="8" spans="1:10" s="5" customFormat="1" ht="99.75" customHeight="1">
      <c r="A8" s="19">
        <v>2008</v>
      </c>
      <c r="B8" s="21">
        <v>44</v>
      </c>
      <c r="C8" s="21" t="s">
        <v>83</v>
      </c>
      <c r="D8" s="21">
        <v>2</v>
      </c>
      <c r="E8" s="21">
        <v>12</v>
      </c>
      <c r="F8" s="21"/>
      <c r="G8" s="21">
        <v>4</v>
      </c>
      <c r="H8" s="21" t="s">
        <v>83</v>
      </c>
      <c r="I8" s="21">
        <v>5</v>
      </c>
      <c r="J8" s="21">
        <v>21</v>
      </c>
    </row>
    <row r="9" spans="1:10" s="5" customFormat="1" ht="99.75" customHeight="1">
      <c r="A9" s="19">
        <v>2009</v>
      </c>
      <c r="B9" s="136">
        <v>18</v>
      </c>
      <c r="C9" s="21" t="s">
        <v>83</v>
      </c>
      <c r="D9" s="135">
        <v>10</v>
      </c>
      <c r="E9" s="135">
        <v>4</v>
      </c>
      <c r="F9" s="135"/>
      <c r="G9" s="21" t="s">
        <v>83</v>
      </c>
      <c r="H9" s="21" t="s">
        <v>83</v>
      </c>
      <c r="I9" s="135">
        <v>1</v>
      </c>
      <c r="J9" s="135">
        <v>3</v>
      </c>
    </row>
    <row r="10" spans="1:10" s="5" customFormat="1" ht="99.75" customHeight="1">
      <c r="A10" s="19">
        <v>2010</v>
      </c>
      <c r="B10" s="136">
        <v>14</v>
      </c>
      <c r="C10" s="21">
        <v>2</v>
      </c>
      <c r="D10" s="135">
        <v>6</v>
      </c>
      <c r="E10" s="135">
        <v>1</v>
      </c>
      <c r="F10" s="135"/>
      <c r="G10" s="115">
        <v>0</v>
      </c>
      <c r="H10" s="115">
        <v>0</v>
      </c>
      <c r="I10" s="115">
        <v>0</v>
      </c>
      <c r="J10" s="135">
        <v>5</v>
      </c>
    </row>
    <row r="11" spans="1:10" s="22" customFormat="1" ht="99.75" customHeight="1" thickBot="1">
      <c r="A11" s="154">
        <v>2011</v>
      </c>
      <c r="B11" s="123">
        <v>27</v>
      </c>
      <c r="C11" s="155">
        <v>1</v>
      </c>
      <c r="D11" s="124">
        <v>10</v>
      </c>
      <c r="E11" s="124">
        <v>10</v>
      </c>
      <c r="F11" s="131"/>
      <c r="G11" s="176">
        <v>1</v>
      </c>
      <c r="H11" s="155">
        <v>1</v>
      </c>
      <c r="I11" s="155">
        <v>1</v>
      </c>
      <c r="J11" s="124">
        <v>6</v>
      </c>
    </row>
    <row r="12" spans="1:4" s="28" customFormat="1" ht="12" customHeight="1" thickTop="1">
      <c r="A12" s="23" t="s">
        <v>143</v>
      </c>
      <c r="B12" s="23"/>
      <c r="C12" s="24"/>
      <c r="D12" s="25"/>
    </row>
    <row r="13" spans="8:10" ht="13.5">
      <c r="H13" s="31"/>
      <c r="I13" s="31"/>
      <c r="J13" s="31"/>
    </row>
    <row r="14" spans="8:10" ht="13.5">
      <c r="H14" s="31"/>
      <c r="I14" s="31"/>
      <c r="J14" s="31"/>
    </row>
    <row r="15" spans="8:10" ht="13.5">
      <c r="H15" s="31"/>
      <c r="I15" s="31"/>
      <c r="J15" s="31"/>
    </row>
    <row r="16" spans="8:10" ht="13.5">
      <c r="H16" s="31"/>
      <c r="I16" s="31"/>
      <c r="J16" s="31"/>
    </row>
    <row r="17" spans="8:10" ht="13.5">
      <c r="H17" s="31"/>
      <c r="I17" s="31"/>
      <c r="J17" s="31"/>
    </row>
    <row r="18" spans="8:10" ht="13.5">
      <c r="H18" s="31"/>
      <c r="I18" s="31"/>
      <c r="J18" s="31"/>
    </row>
    <row r="19" spans="8:10" ht="13.5">
      <c r="H19" s="31"/>
      <c r="I19" s="31"/>
      <c r="J19" s="31"/>
    </row>
    <row r="20" spans="8:10" ht="13.5">
      <c r="H20" s="31"/>
      <c r="I20" s="31"/>
      <c r="J20" s="31"/>
    </row>
    <row r="21" spans="8:10" ht="13.5">
      <c r="H21" s="31"/>
      <c r="I21" s="31"/>
      <c r="J21" s="31"/>
    </row>
    <row r="22" spans="8:10" ht="13.5">
      <c r="H22" s="31"/>
      <c r="I22" s="31"/>
      <c r="J22" s="31"/>
    </row>
  </sheetData>
  <sheetProtection/>
  <mergeCells count="2">
    <mergeCell ref="A1:E1"/>
    <mergeCell ref="G1:J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54"/>
  <sheetViews>
    <sheetView zoomScaleSheetLayoutView="100" zoomScalePageLayoutView="0" workbookViewId="0" topLeftCell="A1">
      <pane xSplit="1" ySplit="6" topLeftCell="E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8" sqref="H8"/>
    </sheetView>
  </sheetViews>
  <sheetFormatPr defaultColWidth="8.88671875" defaultRowHeight="13.5"/>
  <cols>
    <col min="1" max="1" width="14.5546875" style="29" customWidth="1"/>
    <col min="2" max="8" width="9.5546875" style="29" customWidth="1"/>
    <col min="9" max="9" width="2.77734375" style="30" customWidth="1"/>
    <col min="10" max="12" width="8.5546875" style="29" customWidth="1"/>
    <col min="13" max="13" width="12.5546875" style="29" customWidth="1"/>
    <col min="14" max="16" width="8.5546875" style="29" customWidth="1"/>
    <col min="17" max="18" width="8.5546875" style="32" customWidth="1"/>
    <col min="19" max="16384" width="8.88671875" style="32" customWidth="1"/>
  </cols>
  <sheetData>
    <row r="1" spans="1:18" s="1" customFormat="1" ht="45" customHeight="1">
      <c r="A1" s="187" t="s">
        <v>94</v>
      </c>
      <c r="B1" s="187"/>
      <c r="C1" s="187"/>
      <c r="D1" s="187"/>
      <c r="E1" s="187"/>
      <c r="F1" s="187"/>
      <c r="G1" s="187"/>
      <c r="H1" s="187"/>
      <c r="I1" s="34"/>
      <c r="J1" s="187" t="s">
        <v>95</v>
      </c>
      <c r="K1" s="187"/>
      <c r="L1" s="187"/>
      <c r="M1" s="187"/>
      <c r="N1" s="187"/>
      <c r="O1" s="187"/>
      <c r="P1" s="187"/>
      <c r="Q1" s="187"/>
      <c r="R1" s="187"/>
    </row>
    <row r="2" spans="1:18" s="5" customFormat="1" ht="25.5" customHeight="1" thickBot="1">
      <c r="A2" s="2" t="s">
        <v>44</v>
      </c>
      <c r="B2" s="2"/>
      <c r="C2" s="2"/>
      <c r="D2" s="2"/>
      <c r="E2" s="2"/>
      <c r="F2" s="2"/>
      <c r="G2" s="2"/>
      <c r="H2" s="2"/>
      <c r="I2" s="3"/>
      <c r="J2" s="2"/>
      <c r="K2" s="2"/>
      <c r="L2" s="2"/>
      <c r="M2" s="2"/>
      <c r="N2" s="2"/>
      <c r="O2" s="2"/>
      <c r="P2" s="4"/>
      <c r="Q2" s="2"/>
      <c r="R2" s="4" t="s">
        <v>196</v>
      </c>
    </row>
    <row r="3" spans="1:18" s="5" customFormat="1" ht="16.5" customHeight="1" thickTop="1">
      <c r="A3" s="9" t="s">
        <v>96</v>
      </c>
      <c r="B3" s="189" t="s">
        <v>97</v>
      </c>
      <c r="C3" s="190"/>
      <c r="D3" s="190"/>
      <c r="E3" s="191"/>
      <c r="F3" s="189" t="s">
        <v>98</v>
      </c>
      <c r="G3" s="190"/>
      <c r="H3" s="190"/>
      <c r="I3" s="9"/>
      <c r="J3" s="190" t="s">
        <v>99</v>
      </c>
      <c r="K3" s="190"/>
      <c r="L3" s="191"/>
      <c r="M3" s="132" t="s">
        <v>100</v>
      </c>
      <c r="N3" s="189" t="s">
        <v>45</v>
      </c>
      <c r="O3" s="190"/>
      <c r="P3" s="191"/>
      <c r="Q3" s="39" t="s">
        <v>3</v>
      </c>
      <c r="R3" s="9" t="s">
        <v>46</v>
      </c>
    </row>
    <row r="4" spans="1:18" s="5" customFormat="1" ht="16.5" customHeight="1">
      <c r="A4" s="9" t="s">
        <v>101</v>
      </c>
      <c r="B4" s="12" t="s">
        <v>2</v>
      </c>
      <c r="C4" s="12" t="s">
        <v>47</v>
      </c>
      <c r="D4" s="12" t="s">
        <v>48</v>
      </c>
      <c r="E4" s="12" t="s">
        <v>49</v>
      </c>
      <c r="F4" s="12" t="s">
        <v>102</v>
      </c>
      <c r="G4" s="12" t="s">
        <v>4</v>
      </c>
      <c r="H4" s="12" t="s">
        <v>50</v>
      </c>
      <c r="I4" s="9"/>
      <c r="J4" s="8" t="s">
        <v>2</v>
      </c>
      <c r="K4" s="8" t="s">
        <v>5</v>
      </c>
      <c r="L4" s="9" t="s">
        <v>51</v>
      </c>
      <c r="M4" s="7" t="s">
        <v>103</v>
      </c>
      <c r="N4" s="70" t="s">
        <v>2</v>
      </c>
      <c r="O4" s="57" t="s">
        <v>52</v>
      </c>
      <c r="P4" s="57" t="s">
        <v>104</v>
      </c>
      <c r="Q4" s="7"/>
      <c r="R4" s="9"/>
    </row>
    <row r="5" spans="1:18" s="5" customFormat="1" ht="16.5" customHeight="1">
      <c r="A5" s="9" t="s">
        <v>105</v>
      </c>
      <c r="B5" s="12"/>
      <c r="C5" s="12"/>
      <c r="D5" s="12"/>
      <c r="E5" s="12"/>
      <c r="F5" s="12" t="s">
        <v>106</v>
      </c>
      <c r="G5" s="12" t="s">
        <v>106</v>
      </c>
      <c r="H5" s="12"/>
      <c r="I5" s="9"/>
      <c r="J5" s="8"/>
      <c r="K5" s="7" t="s">
        <v>107</v>
      </c>
      <c r="L5" s="9" t="s">
        <v>108</v>
      </c>
      <c r="M5" s="161" t="s">
        <v>109</v>
      </c>
      <c r="N5" s="8"/>
      <c r="O5" s="7"/>
      <c r="P5" s="58"/>
      <c r="Q5" s="7" t="s">
        <v>6</v>
      </c>
      <c r="R5" s="9" t="s">
        <v>6</v>
      </c>
    </row>
    <row r="6" spans="1:18" s="5" customFormat="1" ht="16.5" customHeight="1">
      <c r="A6" s="45" t="s">
        <v>74</v>
      </c>
      <c r="B6" s="41" t="s">
        <v>0</v>
      </c>
      <c r="C6" s="41" t="s">
        <v>110</v>
      </c>
      <c r="D6" s="41" t="s">
        <v>111</v>
      </c>
      <c r="E6" s="41" t="s">
        <v>112</v>
      </c>
      <c r="F6" s="41" t="s">
        <v>113</v>
      </c>
      <c r="G6" s="41" t="s">
        <v>114</v>
      </c>
      <c r="H6" s="41" t="s">
        <v>7</v>
      </c>
      <c r="I6" s="9"/>
      <c r="J6" s="16" t="s">
        <v>0</v>
      </c>
      <c r="K6" s="16" t="s">
        <v>115</v>
      </c>
      <c r="L6" s="17" t="s">
        <v>116</v>
      </c>
      <c r="M6" s="15" t="s">
        <v>117</v>
      </c>
      <c r="N6" s="16" t="s">
        <v>0</v>
      </c>
      <c r="O6" s="15" t="s">
        <v>8</v>
      </c>
      <c r="P6" s="59" t="s">
        <v>9</v>
      </c>
      <c r="Q6" s="15" t="s">
        <v>118</v>
      </c>
      <c r="R6" s="17" t="s">
        <v>119</v>
      </c>
    </row>
    <row r="7" spans="1:18" s="22" customFormat="1" ht="41.25" customHeight="1">
      <c r="A7" s="8">
        <v>2007</v>
      </c>
      <c r="B7" s="47">
        <v>33</v>
      </c>
      <c r="C7" s="47">
        <v>28</v>
      </c>
      <c r="D7" s="48">
        <v>1</v>
      </c>
      <c r="E7" s="48">
        <v>4</v>
      </c>
      <c r="F7" s="47">
        <v>17</v>
      </c>
      <c r="G7" s="48" t="s">
        <v>76</v>
      </c>
      <c r="H7" s="106">
        <v>853.8</v>
      </c>
      <c r="I7" s="60"/>
      <c r="J7" s="61">
        <v>355176</v>
      </c>
      <c r="K7" s="61">
        <v>298555</v>
      </c>
      <c r="L7" s="61">
        <v>56621</v>
      </c>
      <c r="M7" s="48" t="s">
        <v>76</v>
      </c>
      <c r="N7" s="61" t="s">
        <v>76</v>
      </c>
      <c r="O7" s="62" t="s">
        <v>76</v>
      </c>
      <c r="P7" s="62" t="s">
        <v>76</v>
      </c>
      <c r="Q7" s="62" t="s">
        <v>76</v>
      </c>
      <c r="R7" s="62" t="s">
        <v>76</v>
      </c>
    </row>
    <row r="8" spans="1:18" s="22" customFormat="1" ht="41.25" customHeight="1">
      <c r="A8" s="8">
        <v>2008</v>
      </c>
      <c r="B8" s="47">
        <v>73</v>
      </c>
      <c r="C8" s="47">
        <v>69</v>
      </c>
      <c r="D8" s="48" t="s">
        <v>76</v>
      </c>
      <c r="E8" s="48">
        <v>4</v>
      </c>
      <c r="F8" s="47">
        <v>33</v>
      </c>
      <c r="G8" s="48">
        <v>3</v>
      </c>
      <c r="H8" s="214">
        <v>24079</v>
      </c>
      <c r="I8" s="60"/>
      <c r="J8" s="61">
        <v>217016</v>
      </c>
      <c r="K8" s="61">
        <v>109349</v>
      </c>
      <c r="L8" s="61">
        <v>107667</v>
      </c>
      <c r="M8" s="48" t="s">
        <v>76</v>
      </c>
      <c r="N8" s="61">
        <v>3</v>
      </c>
      <c r="O8" s="62">
        <v>1</v>
      </c>
      <c r="P8" s="62">
        <v>2</v>
      </c>
      <c r="Q8" s="62">
        <v>4</v>
      </c>
      <c r="R8" s="62" t="s">
        <v>76</v>
      </c>
    </row>
    <row r="9" spans="1:18" s="5" customFormat="1" ht="41.25" customHeight="1">
      <c r="A9" s="8">
        <v>2009</v>
      </c>
      <c r="B9" s="47">
        <v>39</v>
      </c>
      <c r="C9" s="47">
        <v>31</v>
      </c>
      <c r="D9" s="48" t="s">
        <v>76</v>
      </c>
      <c r="E9" s="47">
        <v>8</v>
      </c>
      <c r="F9" s="47">
        <v>17</v>
      </c>
      <c r="G9" s="47">
        <v>1</v>
      </c>
      <c r="H9" s="61">
        <v>44249</v>
      </c>
      <c r="I9" s="61"/>
      <c r="J9" s="61">
        <v>131615</v>
      </c>
      <c r="K9" s="61">
        <v>59600</v>
      </c>
      <c r="L9" s="61">
        <v>72015</v>
      </c>
      <c r="M9" s="48" t="s">
        <v>76</v>
      </c>
      <c r="N9" s="61">
        <v>2</v>
      </c>
      <c r="O9" s="61" t="s">
        <v>76</v>
      </c>
      <c r="P9" s="61">
        <v>2</v>
      </c>
      <c r="Q9" s="61">
        <v>5</v>
      </c>
      <c r="R9" s="62" t="s">
        <v>76</v>
      </c>
    </row>
    <row r="10" spans="1:18" s="5" customFormat="1" ht="41.25" customHeight="1">
      <c r="A10" s="8">
        <v>2010</v>
      </c>
      <c r="B10" s="47">
        <v>47</v>
      </c>
      <c r="C10" s="47">
        <v>33</v>
      </c>
      <c r="D10" s="48" t="s">
        <v>76</v>
      </c>
      <c r="E10" s="47">
        <v>14</v>
      </c>
      <c r="F10" s="47">
        <v>28</v>
      </c>
      <c r="G10" s="47">
        <v>3</v>
      </c>
      <c r="H10" s="61">
        <v>1237.2</v>
      </c>
      <c r="I10" s="61"/>
      <c r="J10" s="61">
        <v>123116</v>
      </c>
      <c r="K10" s="61">
        <v>67304</v>
      </c>
      <c r="L10" s="61">
        <v>55812</v>
      </c>
      <c r="M10" s="186">
        <v>1385668</v>
      </c>
      <c r="N10" s="61" t="s">
        <v>76</v>
      </c>
      <c r="O10" s="48" t="s">
        <v>76</v>
      </c>
      <c r="P10" s="61" t="s">
        <v>76</v>
      </c>
      <c r="Q10" s="61">
        <v>4</v>
      </c>
      <c r="R10" s="62" t="s">
        <v>76</v>
      </c>
    </row>
    <row r="11" spans="1:18" s="22" customFormat="1" ht="28.5" customHeight="1">
      <c r="A11" s="49">
        <v>2011</v>
      </c>
      <c r="B11" s="50">
        <f>SUM(B12:B18)</f>
        <v>49</v>
      </c>
      <c r="C11" s="50">
        <f aca="true" t="shared" si="0" ref="C11:Q11">SUM(C12:C18)</f>
        <v>46</v>
      </c>
      <c r="D11" s="50">
        <f t="shared" si="0"/>
        <v>1</v>
      </c>
      <c r="E11" s="50">
        <f t="shared" si="0"/>
        <v>2</v>
      </c>
      <c r="F11" s="50">
        <f t="shared" si="0"/>
        <v>30</v>
      </c>
      <c r="G11" s="50">
        <f t="shared" si="0"/>
        <v>3</v>
      </c>
      <c r="H11" s="169">
        <f t="shared" si="0"/>
        <v>3413.5000000000005</v>
      </c>
      <c r="I11" s="169"/>
      <c r="J11" s="169">
        <f t="shared" si="0"/>
        <v>130606</v>
      </c>
      <c r="K11" s="169">
        <f t="shared" si="0"/>
        <v>52005</v>
      </c>
      <c r="L11" s="169">
        <f t="shared" si="0"/>
        <v>78601</v>
      </c>
      <c r="M11" s="61" t="s">
        <v>76</v>
      </c>
      <c r="N11" s="61" t="s">
        <v>76</v>
      </c>
      <c r="O11" s="61" t="s">
        <v>76</v>
      </c>
      <c r="P11" s="61" t="s">
        <v>76</v>
      </c>
      <c r="Q11" s="50">
        <f t="shared" si="0"/>
        <v>3</v>
      </c>
      <c r="R11" s="61" t="s">
        <v>76</v>
      </c>
    </row>
    <row r="12" spans="1:18" ht="28.5" customHeight="1">
      <c r="A12" s="51" t="s">
        <v>202</v>
      </c>
      <c r="B12" s="20">
        <v>9</v>
      </c>
      <c r="C12" s="108">
        <v>8</v>
      </c>
      <c r="D12" s="61" t="s">
        <v>76</v>
      </c>
      <c r="E12" s="48">
        <v>1</v>
      </c>
      <c r="F12" s="108">
        <v>8</v>
      </c>
      <c r="G12" s="48">
        <v>1</v>
      </c>
      <c r="H12" s="120">
        <v>256.5</v>
      </c>
      <c r="I12" s="3"/>
      <c r="J12" s="61">
        <v>39425</v>
      </c>
      <c r="K12" s="61">
        <v>23697</v>
      </c>
      <c r="L12" s="61">
        <v>15728</v>
      </c>
      <c r="M12" s="61" t="s">
        <v>76</v>
      </c>
      <c r="N12" s="61" t="s">
        <v>76</v>
      </c>
      <c r="O12" s="61" t="s">
        <v>76</v>
      </c>
      <c r="P12" s="61" t="s">
        <v>76</v>
      </c>
      <c r="Q12" s="48">
        <v>1</v>
      </c>
      <c r="R12" s="61" t="s">
        <v>76</v>
      </c>
    </row>
    <row r="13" spans="1:18" ht="28.5" customHeight="1">
      <c r="A13" s="51" t="s">
        <v>203</v>
      </c>
      <c r="B13" s="20">
        <v>6</v>
      </c>
      <c r="C13" s="108">
        <v>5</v>
      </c>
      <c r="D13" s="48">
        <v>1</v>
      </c>
      <c r="E13" s="61" t="s">
        <v>76</v>
      </c>
      <c r="F13" s="108">
        <v>3</v>
      </c>
      <c r="G13" s="48">
        <v>1</v>
      </c>
      <c r="H13" s="120">
        <v>759.2</v>
      </c>
      <c r="I13" s="3"/>
      <c r="J13" s="61">
        <v>11829</v>
      </c>
      <c r="K13" s="151">
        <v>3930</v>
      </c>
      <c r="L13" s="151">
        <v>7899</v>
      </c>
      <c r="M13" s="61" t="s">
        <v>76</v>
      </c>
      <c r="N13" s="61" t="s">
        <v>76</v>
      </c>
      <c r="O13" s="61" t="s">
        <v>76</v>
      </c>
      <c r="P13" s="61" t="s">
        <v>76</v>
      </c>
      <c r="Q13" s="48">
        <v>1</v>
      </c>
      <c r="R13" s="61" t="s">
        <v>76</v>
      </c>
    </row>
    <row r="14" spans="1:18" ht="28.5" customHeight="1">
      <c r="A14" s="51" t="s">
        <v>204</v>
      </c>
      <c r="B14" s="20">
        <v>4</v>
      </c>
      <c r="C14" s="108">
        <v>4</v>
      </c>
      <c r="D14" s="61" t="s">
        <v>76</v>
      </c>
      <c r="E14" s="61" t="s">
        <v>76</v>
      </c>
      <c r="F14" s="48">
        <v>2</v>
      </c>
      <c r="G14" s="61" t="s">
        <v>76</v>
      </c>
      <c r="H14" s="120">
        <v>1655.9</v>
      </c>
      <c r="I14" s="3"/>
      <c r="J14" s="61">
        <v>8429</v>
      </c>
      <c r="K14" s="141">
        <v>5902</v>
      </c>
      <c r="L14" s="151">
        <v>2527</v>
      </c>
      <c r="M14" s="61" t="s">
        <v>76</v>
      </c>
      <c r="N14" s="61" t="s">
        <v>76</v>
      </c>
      <c r="O14" s="61" t="s">
        <v>76</v>
      </c>
      <c r="P14" s="61" t="s">
        <v>76</v>
      </c>
      <c r="Q14" s="61" t="s">
        <v>76</v>
      </c>
      <c r="R14" s="61" t="s">
        <v>76</v>
      </c>
    </row>
    <row r="15" spans="1:18" ht="28.5" customHeight="1">
      <c r="A15" s="51" t="s">
        <v>205</v>
      </c>
      <c r="B15" s="20">
        <v>12</v>
      </c>
      <c r="C15" s="108">
        <v>11</v>
      </c>
      <c r="D15" s="61" t="s">
        <v>76</v>
      </c>
      <c r="E15" s="108">
        <v>1</v>
      </c>
      <c r="F15" s="108">
        <v>9</v>
      </c>
      <c r="G15" s="48">
        <v>1</v>
      </c>
      <c r="H15" s="120">
        <v>98.9</v>
      </c>
      <c r="I15" s="3"/>
      <c r="J15" s="61">
        <v>46452</v>
      </c>
      <c r="K15" s="151">
        <v>6381</v>
      </c>
      <c r="L15" s="152">
        <v>40071</v>
      </c>
      <c r="M15" s="61" t="s">
        <v>76</v>
      </c>
      <c r="N15" s="61" t="s">
        <v>76</v>
      </c>
      <c r="O15" s="61" t="s">
        <v>76</v>
      </c>
      <c r="P15" s="61" t="s">
        <v>76</v>
      </c>
      <c r="Q15" s="48">
        <v>1</v>
      </c>
      <c r="R15" s="61" t="s">
        <v>76</v>
      </c>
    </row>
    <row r="16" spans="1:18" ht="28.5" customHeight="1">
      <c r="A16" s="51" t="s">
        <v>206</v>
      </c>
      <c r="B16" s="20">
        <v>4</v>
      </c>
      <c r="C16" s="108">
        <v>4</v>
      </c>
      <c r="D16" s="61" t="s">
        <v>76</v>
      </c>
      <c r="E16" s="61" t="s">
        <v>76</v>
      </c>
      <c r="F16" s="48">
        <v>2</v>
      </c>
      <c r="G16" s="61" t="s">
        <v>76</v>
      </c>
      <c r="H16" s="62">
        <v>214</v>
      </c>
      <c r="I16" s="3"/>
      <c r="J16" s="61">
        <v>6882</v>
      </c>
      <c r="K16" s="62">
        <v>3572</v>
      </c>
      <c r="L16" s="151">
        <v>3310</v>
      </c>
      <c r="M16" s="61" t="s">
        <v>76</v>
      </c>
      <c r="N16" s="61" t="s">
        <v>76</v>
      </c>
      <c r="O16" s="61" t="s">
        <v>76</v>
      </c>
      <c r="P16" s="61" t="s">
        <v>76</v>
      </c>
      <c r="Q16" s="61" t="s">
        <v>76</v>
      </c>
      <c r="R16" s="61" t="s">
        <v>76</v>
      </c>
    </row>
    <row r="17" spans="1:18" ht="28.5" customHeight="1">
      <c r="A17" s="51" t="s">
        <v>207</v>
      </c>
      <c r="B17" s="20">
        <v>11</v>
      </c>
      <c r="C17" s="108">
        <v>11</v>
      </c>
      <c r="D17" s="61" t="s">
        <v>76</v>
      </c>
      <c r="E17" s="61" t="s">
        <v>76</v>
      </c>
      <c r="F17" s="48">
        <v>5</v>
      </c>
      <c r="G17" s="61" t="s">
        <v>76</v>
      </c>
      <c r="H17" s="120">
        <v>429</v>
      </c>
      <c r="I17" s="3"/>
      <c r="J17" s="62">
        <v>12657</v>
      </c>
      <c r="K17" s="151">
        <v>7579</v>
      </c>
      <c r="L17" s="151">
        <v>5078</v>
      </c>
      <c r="M17" s="61" t="s">
        <v>76</v>
      </c>
      <c r="N17" s="61" t="s">
        <v>76</v>
      </c>
      <c r="O17" s="61" t="s">
        <v>76</v>
      </c>
      <c r="P17" s="61" t="s">
        <v>76</v>
      </c>
      <c r="Q17" s="61" t="s">
        <v>76</v>
      </c>
      <c r="R17" s="61" t="s">
        <v>76</v>
      </c>
    </row>
    <row r="18" spans="1:18" ht="28.5" customHeight="1" thickBot="1">
      <c r="A18" s="53" t="s">
        <v>208</v>
      </c>
      <c r="B18" s="64">
        <v>3</v>
      </c>
      <c r="C18" s="109">
        <v>3</v>
      </c>
      <c r="D18" s="65" t="s">
        <v>76</v>
      </c>
      <c r="E18" s="65" t="s">
        <v>76</v>
      </c>
      <c r="F18" s="110">
        <v>1</v>
      </c>
      <c r="G18" s="65" t="s">
        <v>76</v>
      </c>
      <c r="H18" s="65" t="s">
        <v>76</v>
      </c>
      <c r="I18" s="3"/>
      <c r="J18" s="65">
        <v>4932</v>
      </c>
      <c r="K18" s="111">
        <v>944</v>
      </c>
      <c r="L18" s="153">
        <v>3988</v>
      </c>
      <c r="M18" s="65" t="s">
        <v>76</v>
      </c>
      <c r="N18" s="65" t="s">
        <v>76</v>
      </c>
      <c r="O18" s="65" t="s">
        <v>76</v>
      </c>
      <c r="P18" s="65" t="s">
        <v>76</v>
      </c>
      <c r="Q18" s="65" t="s">
        <v>76</v>
      </c>
      <c r="R18" s="65" t="s">
        <v>76</v>
      </c>
    </row>
    <row r="19" spans="1:16" ht="12" customHeight="1" thickTop="1">
      <c r="A19" s="23" t="s">
        <v>120</v>
      </c>
      <c r="P19" s="66"/>
    </row>
    <row r="20" ht="13.5">
      <c r="P20" s="66"/>
    </row>
    <row r="21" ht="13.5">
      <c r="P21" s="66"/>
    </row>
    <row r="22" ht="13.5">
      <c r="P22" s="66"/>
    </row>
    <row r="23" ht="13.5">
      <c r="P23" s="66"/>
    </row>
    <row r="24" ht="13.5">
      <c r="P24" s="66"/>
    </row>
    <row r="25" ht="13.5">
      <c r="P25" s="66"/>
    </row>
    <row r="26" ht="13.5">
      <c r="P26" s="66"/>
    </row>
    <row r="27" ht="13.5">
      <c r="P27" s="66"/>
    </row>
    <row r="28" ht="13.5">
      <c r="P28" s="66"/>
    </row>
    <row r="29" ht="13.5">
      <c r="P29" s="66"/>
    </row>
    <row r="30" ht="13.5">
      <c r="P30" s="66"/>
    </row>
    <row r="31" ht="13.5">
      <c r="P31" s="66"/>
    </row>
    <row r="32" ht="13.5">
      <c r="P32" s="66"/>
    </row>
    <row r="33" ht="13.5">
      <c r="P33" s="66"/>
    </row>
    <row r="34" ht="13.5">
      <c r="P34" s="66"/>
    </row>
    <row r="35" ht="13.5">
      <c r="P35" s="66"/>
    </row>
    <row r="36" ht="13.5">
      <c r="P36" s="66"/>
    </row>
    <row r="37" ht="13.5">
      <c r="P37" s="66"/>
    </row>
    <row r="38" ht="13.5">
      <c r="P38" s="66"/>
    </row>
    <row r="39" ht="13.5">
      <c r="P39" s="66"/>
    </row>
    <row r="40" ht="13.5">
      <c r="P40" s="66"/>
    </row>
    <row r="41" ht="13.5">
      <c r="P41" s="66"/>
    </row>
    <row r="42" ht="13.5">
      <c r="P42" s="66"/>
    </row>
    <row r="43" ht="13.5">
      <c r="P43" s="66"/>
    </row>
    <row r="44" ht="13.5">
      <c r="P44" s="66"/>
    </row>
    <row r="45" ht="13.5">
      <c r="P45" s="66"/>
    </row>
    <row r="46" ht="13.5">
      <c r="P46" s="66"/>
    </row>
    <row r="47" ht="13.5">
      <c r="P47" s="66"/>
    </row>
    <row r="48" ht="13.5">
      <c r="P48" s="66"/>
    </row>
    <row r="49" ht="13.5">
      <c r="P49" s="66"/>
    </row>
    <row r="50" ht="13.5">
      <c r="P50" s="67"/>
    </row>
    <row r="51" ht="13.5">
      <c r="P51" s="67"/>
    </row>
    <row r="52" ht="13.5">
      <c r="P52" s="67"/>
    </row>
    <row r="53" ht="13.5">
      <c r="P53" s="67"/>
    </row>
    <row r="54" ht="13.5">
      <c r="P54" s="67"/>
    </row>
  </sheetData>
  <sheetProtection/>
  <mergeCells count="6">
    <mergeCell ref="A1:H1"/>
    <mergeCell ref="J1:R1"/>
    <mergeCell ref="B3:E3"/>
    <mergeCell ref="F3:H3"/>
    <mergeCell ref="J3:L3"/>
    <mergeCell ref="N3:P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0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7" sqref="D7:M7"/>
    </sheetView>
  </sheetViews>
  <sheetFormatPr defaultColWidth="8.88671875" defaultRowHeight="13.5"/>
  <cols>
    <col min="1" max="1" width="14.5546875" style="29" customWidth="1"/>
    <col min="2" max="5" width="10.4453125" style="29" customWidth="1"/>
    <col min="6" max="6" width="10.4453125" style="37" customWidth="1"/>
    <col min="7" max="7" width="10.4453125" style="29" customWidth="1"/>
    <col min="8" max="8" width="2.99609375" style="29" customWidth="1"/>
    <col min="9" max="13" width="10.5546875" style="29" customWidth="1"/>
    <col min="14" max="14" width="10.5546875" style="32" customWidth="1"/>
    <col min="15" max="16384" width="8.88671875" style="32" customWidth="1"/>
  </cols>
  <sheetData>
    <row r="1" spans="1:14" s="1" customFormat="1" ht="45" customHeight="1">
      <c r="A1" s="192" t="s">
        <v>209</v>
      </c>
      <c r="B1" s="192"/>
      <c r="C1" s="192"/>
      <c r="D1" s="192"/>
      <c r="E1" s="192"/>
      <c r="F1" s="192"/>
      <c r="G1" s="187" t="s">
        <v>210</v>
      </c>
      <c r="H1" s="187"/>
      <c r="I1" s="187"/>
      <c r="J1" s="187"/>
      <c r="K1" s="187"/>
      <c r="L1" s="187"/>
      <c r="M1" s="187"/>
      <c r="N1" s="187"/>
    </row>
    <row r="2" spans="1:14" s="5" customFormat="1" ht="25.5" customHeight="1" thickBot="1">
      <c r="A2" s="2" t="s">
        <v>53</v>
      </c>
      <c r="B2" s="2"/>
      <c r="C2" s="2"/>
      <c r="D2" s="2"/>
      <c r="E2" s="2"/>
      <c r="F2" s="35"/>
      <c r="G2" s="2"/>
      <c r="I2" s="2"/>
      <c r="J2" s="2"/>
      <c r="K2" s="2"/>
      <c r="L2" s="2"/>
      <c r="M2" s="2"/>
      <c r="N2" s="4" t="s">
        <v>211</v>
      </c>
    </row>
    <row r="3" spans="1:14" s="5" customFormat="1" ht="16.5" customHeight="1" thickTop="1">
      <c r="A3" s="9" t="s">
        <v>198</v>
      </c>
      <c r="B3" s="12" t="s">
        <v>2</v>
      </c>
      <c r="C3" s="189" t="s">
        <v>212</v>
      </c>
      <c r="D3" s="190"/>
      <c r="E3" s="190"/>
      <c r="F3" s="190"/>
      <c r="G3" s="190"/>
      <c r="H3" s="9"/>
      <c r="I3" s="190"/>
      <c r="J3" s="191"/>
      <c r="K3" s="40" t="s">
        <v>213</v>
      </c>
      <c r="L3" s="189" t="s">
        <v>214</v>
      </c>
      <c r="M3" s="191"/>
      <c r="N3" s="10" t="s">
        <v>215</v>
      </c>
    </row>
    <row r="4" spans="1:14" s="5" customFormat="1" ht="16.5" customHeight="1">
      <c r="A4" s="9" t="s">
        <v>199</v>
      </c>
      <c r="B4" s="12"/>
      <c r="C4" s="12" t="s">
        <v>77</v>
      </c>
      <c r="D4" s="12" t="s">
        <v>78</v>
      </c>
      <c r="E4" s="12" t="s">
        <v>79</v>
      </c>
      <c r="F4" s="12" t="s">
        <v>80</v>
      </c>
      <c r="G4" s="9" t="s">
        <v>81</v>
      </c>
      <c r="H4" s="9"/>
      <c r="I4" s="8" t="s">
        <v>216</v>
      </c>
      <c r="J4" s="8" t="s">
        <v>217</v>
      </c>
      <c r="K4" s="8"/>
      <c r="L4" s="7" t="s">
        <v>218</v>
      </c>
      <c r="M4" s="7" t="s">
        <v>82</v>
      </c>
      <c r="N4" s="130" t="s">
        <v>219</v>
      </c>
    </row>
    <row r="5" spans="1:14" s="5" customFormat="1" ht="16.5" customHeight="1">
      <c r="A5" s="9" t="s">
        <v>200</v>
      </c>
      <c r="B5" s="12"/>
      <c r="C5" s="12" t="s">
        <v>220</v>
      </c>
      <c r="D5" s="12"/>
      <c r="E5" s="12"/>
      <c r="F5" s="12"/>
      <c r="G5" s="9" t="s">
        <v>221</v>
      </c>
      <c r="H5" s="9"/>
      <c r="I5" s="8"/>
      <c r="J5" s="8"/>
      <c r="K5" s="8"/>
      <c r="L5" s="7"/>
      <c r="M5" s="7" t="s">
        <v>222</v>
      </c>
      <c r="N5" s="107"/>
    </row>
    <row r="6" spans="1:14" s="5" customFormat="1" ht="16.5" customHeight="1">
      <c r="A6" s="45" t="s">
        <v>74</v>
      </c>
      <c r="B6" s="41" t="s">
        <v>0</v>
      </c>
      <c r="C6" s="41" t="s">
        <v>223</v>
      </c>
      <c r="D6" s="41" t="s">
        <v>224</v>
      </c>
      <c r="E6" s="41" t="s">
        <v>10</v>
      </c>
      <c r="F6" s="41" t="s">
        <v>225</v>
      </c>
      <c r="G6" s="17" t="s">
        <v>226</v>
      </c>
      <c r="H6" s="9"/>
      <c r="I6" s="16" t="s">
        <v>227</v>
      </c>
      <c r="J6" s="16"/>
      <c r="K6" s="16" t="s">
        <v>228</v>
      </c>
      <c r="L6" s="15" t="s">
        <v>201</v>
      </c>
      <c r="M6" s="15" t="s">
        <v>229</v>
      </c>
      <c r="N6" s="12" t="s">
        <v>230</v>
      </c>
    </row>
    <row r="7" spans="1:14" s="5" customFormat="1" ht="40.5" customHeight="1">
      <c r="A7" s="8">
        <v>2007</v>
      </c>
      <c r="B7" s="47">
        <v>32</v>
      </c>
      <c r="C7" s="47">
        <v>6</v>
      </c>
      <c r="D7" s="118">
        <v>2</v>
      </c>
      <c r="E7" s="119" t="s">
        <v>76</v>
      </c>
      <c r="F7" s="119" t="s">
        <v>76</v>
      </c>
      <c r="G7" s="119">
        <v>1</v>
      </c>
      <c r="H7" s="119"/>
      <c r="I7" s="118">
        <v>20</v>
      </c>
      <c r="J7" s="118">
        <v>28</v>
      </c>
      <c r="K7" s="118">
        <v>2</v>
      </c>
      <c r="L7" s="119" t="s">
        <v>76</v>
      </c>
      <c r="M7" s="118">
        <v>1</v>
      </c>
      <c r="N7" s="119" t="s">
        <v>76</v>
      </c>
    </row>
    <row r="8" spans="1:14" s="5" customFormat="1" ht="40.5" customHeight="1">
      <c r="A8" s="8">
        <v>2008</v>
      </c>
      <c r="B8" s="47">
        <v>73</v>
      </c>
      <c r="C8" s="47">
        <v>12</v>
      </c>
      <c r="D8" s="118">
        <v>5</v>
      </c>
      <c r="E8" s="48" t="s">
        <v>76</v>
      </c>
      <c r="F8" s="48" t="s">
        <v>76</v>
      </c>
      <c r="G8" s="119">
        <v>3</v>
      </c>
      <c r="H8" s="113"/>
      <c r="I8" s="118">
        <v>47</v>
      </c>
      <c r="J8" s="118" t="s">
        <v>76</v>
      </c>
      <c r="K8" s="118">
        <v>2</v>
      </c>
      <c r="L8" s="48" t="s">
        <v>76</v>
      </c>
      <c r="M8" s="118" t="s">
        <v>76</v>
      </c>
      <c r="N8" s="119">
        <v>4</v>
      </c>
    </row>
    <row r="9" spans="1:14" s="5" customFormat="1" ht="40.5" customHeight="1">
      <c r="A9" s="8">
        <v>2009</v>
      </c>
      <c r="B9" s="47">
        <v>39</v>
      </c>
      <c r="C9" s="47">
        <v>7</v>
      </c>
      <c r="D9" s="47">
        <v>1</v>
      </c>
      <c r="E9" s="48" t="s">
        <v>76</v>
      </c>
      <c r="F9" s="48" t="s">
        <v>76</v>
      </c>
      <c r="G9" s="47" t="s">
        <v>76</v>
      </c>
      <c r="H9" s="47"/>
      <c r="I9" s="47">
        <v>21</v>
      </c>
      <c r="J9" s="48">
        <v>2</v>
      </c>
      <c r="K9" s="47" t="s">
        <v>76</v>
      </c>
      <c r="L9" s="48" t="s">
        <v>76</v>
      </c>
      <c r="M9" s="48" t="s">
        <v>76</v>
      </c>
      <c r="N9" s="47">
        <v>8</v>
      </c>
    </row>
    <row r="10" spans="1:14" s="5" customFormat="1" ht="40.5" customHeight="1">
      <c r="A10" s="8">
        <v>2010</v>
      </c>
      <c r="B10" s="47">
        <v>47</v>
      </c>
      <c r="C10" s="47">
        <v>10</v>
      </c>
      <c r="D10" s="47">
        <v>4</v>
      </c>
      <c r="E10" s="48" t="s">
        <v>76</v>
      </c>
      <c r="F10" s="48" t="s">
        <v>76</v>
      </c>
      <c r="G10" s="48" t="s">
        <v>76</v>
      </c>
      <c r="H10" s="47"/>
      <c r="I10" s="47">
        <v>18</v>
      </c>
      <c r="J10" s="47">
        <v>1</v>
      </c>
      <c r="K10" s="48" t="s">
        <v>76</v>
      </c>
      <c r="L10" s="48" t="s">
        <v>76</v>
      </c>
      <c r="M10" s="48" t="s">
        <v>76</v>
      </c>
      <c r="N10" s="47">
        <v>14</v>
      </c>
    </row>
    <row r="11" spans="1:14" s="5" customFormat="1" ht="40.5" customHeight="1">
      <c r="A11" s="49">
        <v>2011</v>
      </c>
      <c r="B11" s="50">
        <f>SUM(B12:B18)</f>
        <v>49</v>
      </c>
      <c r="C11" s="50">
        <f aca="true" t="shared" si="0" ref="C11:N11">SUM(C12:C18)</f>
        <v>13</v>
      </c>
      <c r="D11" s="50">
        <f t="shared" si="0"/>
        <v>8</v>
      </c>
      <c r="E11" s="50">
        <f t="shared" si="0"/>
        <v>1</v>
      </c>
      <c r="F11" s="50">
        <f t="shared" si="0"/>
        <v>1</v>
      </c>
      <c r="G11" s="50">
        <f t="shared" si="0"/>
        <v>1</v>
      </c>
      <c r="H11" s="50"/>
      <c r="I11" s="50">
        <f t="shared" si="0"/>
        <v>22</v>
      </c>
      <c r="J11" s="48" t="s">
        <v>76</v>
      </c>
      <c r="K11" s="48" t="s">
        <v>76</v>
      </c>
      <c r="L11" s="48" t="s">
        <v>76</v>
      </c>
      <c r="M11" s="50">
        <f t="shared" si="0"/>
        <v>1</v>
      </c>
      <c r="N11" s="50">
        <f t="shared" si="0"/>
        <v>2</v>
      </c>
    </row>
    <row r="12" spans="1:14" s="5" customFormat="1" ht="40.5" customHeight="1">
      <c r="A12" s="51" t="s">
        <v>231</v>
      </c>
      <c r="B12" s="112">
        <v>9</v>
      </c>
      <c r="C12" s="108">
        <v>3</v>
      </c>
      <c r="D12" s="48" t="s">
        <v>76</v>
      </c>
      <c r="E12" s="48" t="s">
        <v>76</v>
      </c>
      <c r="F12" s="48" t="s">
        <v>76</v>
      </c>
      <c r="G12" s="48" t="s">
        <v>76</v>
      </c>
      <c r="H12" s="68"/>
      <c r="I12" s="108">
        <v>5</v>
      </c>
      <c r="J12" s="48" t="s">
        <v>76</v>
      </c>
      <c r="K12" s="48" t="s">
        <v>76</v>
      </c>
      <c r="L12" s="48" t="s">
        <v>76</v>
      </c>
      <c r="M12" s="48" t="s">
        <v>76</v>
      </c>
      <c r="N12" s="48">
        <v>1</v>
      </c>
    </row>
    <row r="13" spans="1:14" s="5" customFormat="1" ht="40.5" customHeight="1">
      <c r="A13" s="51" t="s">
        <v>232</v>
      </c>
      <c r="B13" s="112">
        <v>6</v>
      </c>
      <c r="C13" s="108">
        <v>1</v>
      </c>
      <c r="D13" s="48">
        <v>1</v>
      </c>
      <c r="E13" s="48" t="s">
        <v>76</v>
      </c>
      <c r="F13" s="48">
        <v>1</v>
      </c>
      <c r="G13" s="48" t="s">
        <v>76</v>
      </c>
      <c r="H13" s="68"/>
      <c r="I13" s="108">
        <v>2</v>
      </c>
      <c r="J13" s="48" t="s">
        <v>76</v>
      </c>
      <c r="K13" s="48" t="s">
        <v>76</v>
      </c>
      <c r="L13" s="48" t="s">
        <v>76</v>
      </c>
      <c r="M13" s="48">
        <v>1</v>
      </c>
      <c r="N13" s="48" t="s">
        <v>76</v>
      </c>
    </row>
    <row r="14" spans="1:14" s="22" customFormat="1" ht="40.5" customHeight="1">
      <c r="A14" s="51" t="s">
        <v>233</v>
      </c>
      <c r="B14" s="112">
        <v>4</v>
      </c>
      <c r="C14" s="48">
        <v>2</v>
      </c>
      <c r="D14" s="48" t="s">
        <v>76</v>
      </c>
      <c r="E14" s="48" t="s">
        <v>76</v>
      </c>
      <c r="F14" s="48" t="s">
        <v>76</v>
      </c>
      <c r="G14" s="48" t="s">
        <v>76</v>
      </c>
      <c r="H14" s="68"/>
      <c r="I14" s="48">
        <v>2</v>
      </c>
      <c r="J14" s="48" t="s">
        <v>76</v>
      </c>
      <c r="K14" s="48" t="s">
        <v>76</v>
      </c>
      <c r="L14" s="48" t="s">
        <v>76</v>
      </c>
      <c r="M14" s="48" t="s">
        <v>76</v>
      </c>
      <c r="N14" s="48"/>
    </row>
    <row r="15" spans="1:14" ht="40.5" customHeight="1">
      <c r="A15" s="51" t="s">
        <v>234</v>
      </c>
      <c r="B15" s="112">
        <v>12</v>
      </c>
      <c r="C15" s="108">
        <v>3</v>
      </c>
      <c r="D15" s="48">
        <v>5</v>
      </c>
      <c r="E15" s="48" t="s">
        <v>76</v>
      </c>
      <c r="F15" s="48" t="s">
        <v>76</v>
      </c>
      <c r="G15" s="48" t="s">
        <v>76</v>
      </c>
      <c r="H15" s="108"/>
      <c r="I15" s="108">
        <v>3</v>
      </c>
      <c r="J15" s="48" t="s">
        <v>76</v>
      </c>
      <c r="K15" s="48" t="s">
        <v>76</v>
      </c>
      <c r="L15" s="48" t="s">
        <v>76</v>
      </c>
      <c r="M15" s="48" t="s">
        <v>76</v>
      </c>
      <c r="N15" s="48">
        <v>1</v>
      </c>
    </row>
    <row r="16" spans="1:14" ht="40.5" customHeight="1">
      <c r="A16" s="51" t="s">
        <v>235</v>
      </c>
      <c r="B16" s="112">
        <v>4</v>
      </c>
      <c r="C16" s="48">
        <v>1</v>
      </c>
      <c r="D16" s="48" t="s">
        <v>76</v>
      </c>
      <c r="E16" s="48" t="s">
        <v>76</v>
      </c>
      <c r="F16" s="48" t="s">
        <v>76</v>
      </c>
      <c r="G16" s="48">
        <v>1</v>
      </c>
      <c r="H16" s="68"/>
      <c r="I16" s="108">
        <v>2</v>
      </c>
      <c r="J16" s="48" t="s">
        <v>76</v>
      </c>
      <c r="K16" s="48" t="s">
        <v>76</v>
      </c>
      <c r="L16" s="48" t="s">
        <v>76</v>
      </c>
      <c r="M16" s="48" t="s">
        <v>76</v>
      </c>
      <c r="N16" s="48" t="s">
        <v>76</v>
      </c>
    </row>
    <row r="17" spans="1:14" ht="40.5" customHeight="1">
      <c r="A17" s="51" t="s">
        <v>236</v>
      </c>
      <c r="B17" s="112">
        <v>11</v>
      </c>
      <c r="C17" s="48">
        <v>3</v>
      </c>
      <c r="D17" s="48">
        <v>1</v>
      </c>
      <c r="E17" s="48" t="s">
        <v>76</v>
      </c>
      <c r="F17" s="48" t="s">
        <v>76</v>
      </c>
      <c r="G17" s="48" t="s">
        <v>76</v>
      </c>
      <c r="H17" s="68"/>
      <c r="I17" s="108">
        <v>7</v>
      </c>
      <c r="J17" s="48" t="s">
        <v>76</v>
      </c>
      <c r="K17" s="48" t="s">
        <v>76</v>
      </c>
      <c r="L17" s="48" t="s">
        <v>76</v>
      </c>
      <c r="M17" s="48" t="s">
        <v>76</v>
      </c>
      <c r="N17" s="48" t="s">
        <v>76</v>
      </c>
    </row>
    <row r="18" spans="1:14" ht="40.5" customHeight="1" thickBot="1">
      <c r="A18" s="53" t="s">
        <v>237</v>
      </c>
      <c r="B18" s="54">
        <v>3</v>
      </c>
      <c r="C18" s="65" t="s">
        <v>76</v>
      </c>
      <c r="D18" s="110">
        <v>1</v>
      </c>
      <c r="E18" s="110">
        <v>1</v>
      </c>
      <c r="F18" s="65" t="s">
        <v>76</v>
      </c>
      <c r="G18" s="65" t="s">
        <v>76</v>
      </c>
      <c r="H18" s="68"/>
      <c r="I18" s="110">
        <v>1</v>
      </c>
      <c r="J18" s="65" t="s">
        <v>76</v>
      </c>
      <c r="K18" s="65" t="s">
        <v>76</v>
      </c>
      <c r="L18" s="65" t="s">
        <v>76</v>
      </c>
      <c r="M18" s="65" t="s">
        <v>76</v>
      </c>
      <c r="N18" s="65" t="s">
        <v>76</v>
      </c>
    </row>
    <row r="19" spans="1:13" ht="12" customHeight="1" thickTop="1">
      <c r="A19" s="23" t="s">
        <v>238</v>
      </c>
      <c r="B19" s="31"/>
      <c r="C19" s="31"/>
      <c r="D19" s="31"/>
      <c r="E19" s="31"/>
      <c r="G19" s="31"/>
      <c r="H19" s="31"/>
      <c r="I19" s="31"/>
      <c r="J19" s="31"/>
      <c r="K19" s="30"/>
      <c r="L19" s="31"/>
      <c r="M19" s="31"/>
    </row>
    <row r="20" spans="2:13" ht="12.75" customHeight="1">
      <c r="B20" s="31"/>
      <c r="C20" s="31"/>
      <c r="D20" s="31"/>
      <c r="E20" s="31"/>
      <c r="G20" s="31"/>
      <c r="H20" s="31"/>
      <c r="I20" s="31"/>
      <c r="J20" s="31"/>
      <c r="K20" s="31"/>
      <c r="L20" s="31"/>
      <c r="M20" s="31"/>
    </row>
  </sheetData>
  <sheetProtection/>
  <mergeCells count="5">
    <mergeCell ref="A1:F1"/>
    <mergeCell ref="G1:N1"/>
    <mergeCell ref="I3:J3"/>
    <mergeCell ref="C3:G3"/>
    <mergeCell ref="L3:M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52"/>
  <sheetViews>
    <sheetView zoomScaleSheetLayoutView="100" zoomScalePageLayoutView="0" workbookViewId="0" topLeftCell="B7">
      <selection activeCell="L18" sqref="L18"/>
    </sheetView>
  </sheetViews>
  <sheetFormatPr defaultColWidth="8.88671875" defaultRowHeight="13.5"/>
  <cols>
    <col min="1" max="1" width="14.5546875" style="29" customWidth="1"/>
    <col min="2" max="11" width="6.3359375" style="29" customWidth="1"/>
    <col min="12" max="12" width="2.77734375" style="30" customWidth="1"/>
    <col min="13" max="22" width="6.21484375" style="29" customWidth="1"/>
    <col min="23" max="16384" width="8.88671875" style="32" customWidth="1"/>
  </cols>
  <sheetData>
    <row r="1" spans="1:22" s="1" customFormat="1" ht="45" customHeight="1">
      <c r="A1" s="187" t="s">
        <v>239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34"/>
      <c r="M1" s="187" t="s">
        <v>11</v>
      </c>
      <c r="N1" s="187"/>
      <c r="O1" s="187"/>
      <c r="P1" s="187"/>
      <c r="Q1" s="187"/>
      <c r="R1" s="187"/>
      <c r="S1" s="187"/>
      <c r="T1" s="187"/>
      <c r="U1" s="187"/>
      <c r="V1" s="187"/>
    </row>
    <row r="2" spans="1:22" s="5" customFormat="1" ht="25.5" customHeight="1" thickBot="1">
      <c r="A2" s="2" t="s">
        <v>53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2"/>
      <c r="N2" s="2"/>
      <c r="O2" s="2"/>
      <c r="P2" s="2"/>
      <c r="Q2" s="2"/>
      <c r="R2" s="2"/>
      <c r="S2" s="2"/>
      <c r="T2" s="2"/>
      <c r="U2" s="2"/>
      <c r="V2" s="4" t="s">
        <v>240</v>
      </c>
    </row>
    <row r="3" spans="1:22" s="5" customFormat="1" ht="16.5" customHeight="1" thickTop="1">
      <c r="A3" s="9" t="s">
        <v>198</v>
      </c>
      <c r="B3" s="12" t="s">
        <v>2</v>
      </c>
      <c r="C3" s="189" t="s">
        <v>241</v>
      </c>
      <c r="D3" s="190"/>
      <c r="E3" s="191"/>
      <c r="F3" s="189" t="s">
        <v>242</v>
      </c>
      <c r="G3" s="190"/>
      <c r="H3" s="190"/>
      <c r="I3" s="190"/>
      <c r="J3" s="190"/>
      <c r="K3" s="190"/>
      <c r="L3" s="9"/>
      <c r="M3" s="190" t="s">
        <v>243</v>
      </c>
      <c r="N3" s="190"/>
      <c r="O3" s="190"/>
      <c r="P3" s="190"/>
      <c r="Q3" s="190"/>
      <c r="R3" s="191"/>
      <c r="S3" s="39" t="s">
        <v>244</v>
      </c>
      <c r="T3" s="39" t="s">
        <v>245</v>
      </c>
      <c r="U3" s="39" t="s">
        <v>246</v>
      </c>
      <c r="V3" s="43" t="s">
        <v>247</v>
      </c>
    </row>
    <row r="4" spans="1:22" s="5" customFormat="1" ht="16.5" customHeight="1">
      <c r="A4" s="9" t="s">
        <v>199</v>
      </c>
      <c r="B4" s="12"/>
      <c r="C4" s="12" t="s">
        <v>248</v>
      </c>
      <c r="D4" s="12" t="s">
        <v>249</v>
      </c>
      <c r="E4" s="12" t="s">
        <v>247</v>
      </c>
      <c r="F4" s="12" t="s">
        <v>250</v>
      </c>
      <c r="G4" s="12" t="s">
        <v>251</v>
      </c>
      <c r="H4" s="12" t="s">
        <v>252</v>
      </c>
      <c r="I4" s="12" t="s">
        <v>253</v>
      </c>
      <c r="J4" s="12" t="s">
        <v>254</v>
      </c>
      <c r="K4" s="12" t="s">
        <v>255</v>
      </c>
      <c r="L4" s="9"/>
      <c r="M4" s="8" t="s">
        <v>256</v>
      </c>
      <c r="N4" s="7" t="s">
        <v>257</v>
      </c>
      <c r="O4" s="7" t="s">
        <v>258</v>
      </c>
      <c r="P4" s="7" t="s">
        <v>259</v>
      </c>
      <c r="Q4" s="7" t="s">
        <v>251</v>
      </c>
      <c r="R4" s="7" t="s">
        <v>260</v>
      </c>
      <c r="S4" s="7"/>
      <c r="T4" s="7"/>
      <c r="U4" s="7"/>
      <c r="V4" s="12"/>
    </row>
    <row r="5" spans="1:22" s="5" customFormat="1" ht="16.5" customHeight="1">
      <c r="A5" s="9" t="s">
        <v>200</v>
      </c>
      <c r="B5" s="12"/>
      <c r="C5" s="12" t="s">
        <v>261</v>
      </c>
      <c r="D5" s="12" t="s">
        <v>261</v>
      </c>
      <c r="E5" s="12" t="s">
        <v>261</v>
      </c>
      <c r="F5" s="12"/>
      <c r="G5" s="12" t="s">
        <v>262</v>
      </c>
      <c r="H5" s="12" t="s">
        <v>263</v>
      </c>
      <c r="I5" s="12" t="s">
        <v>263</v>
      </c>
      <c r="J5" s="12" t="s">
        <v>263</v>
      </c>
      <c r="K5" s="12" t="s">
        <v>263</v>
      </c>
      <c r="L5" s="9"/>
      <c r="M5" s="8" t="s">
        <v>264</v>
      </c>
      <c r="N5" s="7"/>
      <c r="O5" s="7" t="s">
        <v>265</v>
      </c>
      <c r="P5" s="7"/>
      <c r="Q5" s="7" t="s">
        <v>266</v>
      </c>
      <c r="R5" s="7"/>
      <c r="S5" s="7" t="s">
        <v>267</v>
      </c>
      <c r="T5" s="7" t="s">
        <v>268</v>
      </c>
      <c r="U5" s="7"/>
      <c r="V5" s="44"/>
    </row>
    <row r="6" spans="1:22" s="5" customFormat="1" ht="16.5" customHeight="1">
      <c r="A6" s="45" t="s">
        <v>74</v>
      </c>
      <c r="B6" s="41" t="s">
        <v>0</v>
      </c>
      <c r="C6" s="41"/>
      <c r="D6" s="41"/>
      <c r="E6" s="41"/>
      <c r="F6" s="41"/>
      <c r="G6" s="41"/>
      <c r="H6" s="41"/>
      <c r="I6" s="41"/>
      <c r="J6" s="41"/>
      <c r="K6" s="41"/>
      <c r="L6" s="9"/>
      <c r="M6" s="16"/>
      <c r="N6" s="15"/>
      <c r="O6" s="15" t="s">
        <v>263</v>
      </c>
      <c r="P6" s="15"/>
      <c r="Q6" s="15" t="s">
        <v>263</v>
      </c>
      <c r="R6" s="15"/>
      <c r="S6" s="15" t="s">
        <v>269</v>
      </c>
      <c r="T6" s="15" t="s">
        <v>270</v>
      </c>
      <c r="U6" s="15"/>
      <c r="V6" s="46" t="s">
        <v>1</v>
      </c>
    </row>
    <row r="7" spans="1:22" s="5" customFormat="1" ht="41.25" customHeight="1">
      <c r="A7" s="8">
        <v>2007</v>
      </c>
      <c r="B7" s="47">
        <v>33</v>
      </c>
      <c r="C7" s="47">
        <v>15</v>
      </c>
      <c r="D7" s="48" t="s">
        <v>76</v>
      </c>
      <c r="E7" s="48" t="s">
        <v>76</v>
      </c>
      <c r="F7" s="48" t="s">
        <v>76</v>
      </c>
      <c r="G7" s="48" t="s">
        <v>76</v>
      </c>
      <c r="H7" s="48" t="s">
        <v>76</v>
      </c>
      <c r="I7" s="48" t="s">
        <v>76</v>
      </c>
      <c r="J7" s="48" t="s">
        <v>76</v>
      </c>
      <c r="K7" s="48" t="s">
        <v>76</v>
      </c>
      <c r="L7" s="47"/>
      <c r="M7" s="48">
        <v>3</v>
      </c>
      <c r="N7" s="48">
        <v>3</v>
      </c>
      <c r="O7" s="48" t="s">
        <v>76</v>
      </c>
      <c r="P7" s="48" t="s">
        <v>76</v>
      </c>
      <c r="Q7" s="48">
        <v>2</v>
      </c>
      <c r="R7" s="48" t="s">
        <v>76</v>
      </c>
      <c r="S7" s="48" t="s">
        <v>76</v>
      </c>
      <c r="T7" s="48">
        <v>6</v>
      </c>
      <c r="U7" s="48">
        <v>2</v>
      </c>
      <c r="V7" s="47">
        <v>7</v>
      </c>
    </row>
    <row r="8" spans="1:22" s="5" customFormat="1" ht="41.25" customHeight="1">
      <c r="A8" s="8">
        <v>2008</v>
      </c>
      <c r="B8" s="47">
        <v>73</v>
      </c>
      <c r="C8" s="47">
        <v>20</v>
      </c>
      <c r="D8" s="48" t="s">
        <v>76</v>
      </c>
      <c r="E8" s="48" t="s">
        <v>76</v>
      </c>
      <c r="F8" s="48">
        <v>2</v>
      </c>
      <c r="G8" s="48">
        <v>1</v>
      </c>
      <c r="H8" s="48" t="s">
        <v>76</v>
      </c>
      <c r="I8" s="48">
        <v>3</v>
      </c>
      <c r="J8" s="48" t="s">
        <v>76</v>
      </c>
      <c r="K8" s="48" t="s">
        <v>76</v>
      </c>
      <c r="L8" s="47"/>
      <c r="M8" s="48">
        <v>4</v>
      </c>
      <c r="N8" s="48" t="s">
        <v>76</v>
      </c>
      <c r="O8" s="48" t="s">
        <v>76</v>
      </c>
      <c r="P8" s="48">
        <v>1</v>
      </c>
      <c r="Q8" s="48" t="s">
        <v>76</v>
      </c>
      <c r="R8" s="48">
        <v>8</v>
      </c>
      <c r="S8" s="48" t="s">
        <v>76</v>
      </c>
      <c r="T8" s="48">
        <v>9</v>
      </c>
      <c r="U8" s="48">
        <v>20</v>
      </c>
      <c r="V8" s="47">
        <v>5</v>
      </c>
    </row>
    <row r="9" spans="1:22" s="5" customFormat="1" ht="41.25" customHeight="1">
      <c r="A9" s="8">
        <v>2009</v>
      </c>
      <c r="B9" s="47">
        <v>39</v>
      </c>
      <c r="C9" s="47">
        <v>12</v>
      </c>
      <c r="D9" s="48" t="s">
        <v>76</v>
      </c>
      <c r="E9" s="48">
        <v>1</v>
      </c>
      <c r="F9" s="47" t="s">
        <v>76</v>
      </c>
      <c r="G9" s="47" t="s">
        <v>76</v>
      </c>
      <c r="H9" s="48">
        <v>1</v>
      </c>
      <c r="I9" s="47" t="s">
        <v>76</v>
      </c>
      <c r="J9" s="48" t="s">
        <v>76</v>
      </c>
      <c r="K9" s="48" t="s">
        <v>76</v>
      </c>
      <c r="L9" s="47"/>
      <c r="M9" s="47" t="s">
        <v>76</v>
      </c>
      <c r="N9" s="48">
        <v>1</v>
      </c>
      <c r="O9" s="48" t="s">
        <v>76</v>
      </c>
      <c r="P9" s="47" t="s">
        <v>76</v>
      </c>
      <c r="Q9" s="48" t="s">
        <v>76</v>
      </c>
      <c r="R9" s="47">
        <v>8</v>
      </c>
      <c r="S9" s="48" t="s">
        <v>76</v>
      </c>
      <c r="T9" s="47">
        <v>8</v>
      </c>
      <c r="U9" s="47">
        <v>6</v>
      </c>
      <c r="V9" s="47">
        <v>2</v>
      </c>
    </row>
    <row r="10" spans="1:22" s="5" customFormat="1" ht="41.25" customHeight="1">
      <c r="A10" s="8">
        <v>2010</v>
      </c>
      <c r="B10" s="47">
        <v>47</v>
      </c>
      <c r="C10" s="47">
        <v>19</v>
      </c>
      <c r="D10" s="48" t="s">
        <v>76</v>
      </c>
      <c r="E10" s="47">
        <v>6</v>
      </c>
      <c r="F10" s="48" t="s">
        <v>76</v>
      </c>
      <c r="G10" s="48" t="s">
        <v>76</v>
      </c>
      <c r="H10" s="47" t="s">
        <v>76</v>
      </c>
      <c r="I10" s="48" t="s">
        <v>76</v>
      </c>
      <c r="J10" s="48">
        <v>1</v>
      </c>
      <c r="K10" s="48" t="s">
        <v>76</v>
      </c>
      <c r="L10" s="47"/>
      <c r="M10" s="48">
        <v>4</v>
      </c>
      <c r="N10" s="47" t="s">
        <v>76</v>
      </c>
      <c r="O10" s="48">
        <v>3</v>
      </c>
      <c r="P10" s="48">
        <v>1</v>
      </c>
      <c r="Q10" s="48" t="s">
        <v>76</v>
      </c>
      <c r="R10" s="47">
        <v>8</v>
      </c>
      <c r="S10" s="48" t="s">
        <v>76</v>
      </c>
      <c r="T10" s="47">
        <v>4</v>
      </c>
      <c r="U10" s="47">
        <v>1</v>
      </c>
      <c r="V10" s="47" t="s">
        <v>76</v>
      </c>
    </row>
    <row r="11" spans="1:22" s="5" customFormat="1" ht="41.25" customHeight="1">
      <c r="A11" s="49">
        <v>2011</v>
      </c>
      <c r="B11" s="50">
        <f>SUM(B12:B18)</f>
        <v>49</v>
      </c>
      <c r="C11" s="50">
        <f aca="true" t="shared" si="0" ref="C11:V11">SUM(C12:C18)</f>
        <v>13</v>
      </c>
      <c r="D11" s="50">
        <f t="shared" si="0"/>
        <v>1</v>
      </c>
      <c r="E11" s="50">
        <f t="shared" si="0"/>
        <v>1</v>
      </c>
      <c r="F11" s="48" t="s">
        <v>76</v>
      </c>
      <c r="G11" s="48" t="s">
        <v>76</v>
      </c>
      <c r="H11" s="48" t="s">
        <v>76</v>
      </c>
      <c r="I11" s="50">
        <f t="shared" si="0"/>
        <v>1</v>
      </c>
      <c r="J11" s="50">
        <f t="shared" si="0"/>
        <v>1</v>
      </c>
      <c r="K11" s="48" t="s">
        <v>76</v>
      </c>
      <c r="L11" s="50"/>
      <c r="M11" s="50">
        <f t="shared" si="0"/>
        <v>4</v>
      </c>
      <c r="N11" s="48" t="s">
        <v>76</v>
      </c>
      <c r="O11" s="48" t="s">
        <v>76</v>
      </c>
      <c r="P11" s="50">
        <f t="shared" si="0"/>
        <v>1</v>
      </c>
      <c r="Q11" s="50">
        <f t="shared" si="0"/>
        <v>1</v>
      </c>
      <c r="R11" s="50">
        <f t="shared" si="0"/>
        <v>9</v>
      </c>
      <c r="S11" s="48" t="s">
        <v>76</v>
      </c>
      <c r="T11" s="50">
        <f t="shared" si="0"/>
        <v>8</v>
      </c>
      <c r="U11" s="50">
        <f t="shared" si="0"/>
        <v>3</v>
      </c>
      <c r="V11" s="50">
        <f t="shared" si="0"/>
        <v>6</v>
      </c>
    </row>
    <row r="12" spans="1:22" s="5" customFormat="1" ht="41.25" customHeight="1">
      <c r="A12" s="51" t="s">
        <v>231</v>
      </c>
      <c r="B12" s="112">
        <v>9</v>
      </c>
      <c r="C12" s="47">
        <v>1</v>
      </c>
      <c r="D12" s="48">
        <v>1</v>
      </c>
      <c r="E12" s="48" t="s">
        <v>76</v>
      </c>
      <c r="F12" s="48" t="s">
        <v>76</v>
      </c>
      <c r="G12" s="48" t="s">
        <v>76</v>
      </c>
      <c r="H12" s="48" t="s">
        <v>76</v>
      </c>
      <c r="I12" s="48" t="s">
        <v>76</v>
      </c>
      <c r="J12" s="48" t="s">
        <v>76</v>
      </c>
      <c r="K12" s="48" t="s">
        <v>76</v>
      </c>
      <c r="L12" s="47"/>
      <c r="M12" s="48">
        <v>1</v>
      </c>
      <c r="N12" s="48" t="s">
        <v>76</v>
      </c>
      <c r="O12" s="48" t="s">
        <v>76</v>
      </c>
      <c r="P12" s="48">
        <v>1</v>
      </c>
      <c r="Q12" s="48" t="s">
        <v>76</v>
      </c>
      <c r="R12" s="48">
        <v>4</v>
      </c>
      <c r="S12" s="48" t="s">
        <v>76</v>
      </c>
      <c r="T12" s="48" t="s">
        <v>76</v>
      </c>
      <c r="U12" s="48" t="s">
        <v>76</v>
      </c>
      <c r="V12" s="48">
        <v>1</v>
      </c>
    </row>
    <row r="13" spans="1:22" s="5" customFormat="1" ht="41.25" customHeight="1">
      <c r="A13" s="51" t="s">
        <v>232</v>
      </c>
      <c r="B13" s="112">
        <v>6</v>
      </c>
      <c r="C13" s="48">
        <v>2</v>
      </c>
      <c r="D13" s="48" t="s">
        <v>76</v>
      </c>
      <c r="E13" s="48" t="s">
        <v>76</v>
      </c>
      <c r="F13" s="48" t="s">
        <v>76</v>
      </c>
      <c r="G13" s="48" t="s">
        <v>76</v>
      </c>
      <c r="H13" s="48" t="s">
        <v>76</v>
      </c>
      <c r="I13" s="48" t="s">
        <v>76</v>
      </c>
      <c r="J13" s="48" t="s">
        <v>76</v>
      </c>
      <c r="K13" s="48" t="s">
        <v>76</v>
      </c>
      <c r="L13" s="50"/>
      <c r="M13" s="48" t="s">
        <v>76</v>
      </c>
      <c r="N13" s="48" t="s">
        <v>76</v>
      </c>
      <c r="O13" s="48" t="s">
        <v>76</v>
      </c>
      <c r="P13" s="48" t="s">
        <v>76</v>
      </c>
      <c r="Q13" s="48" t="s">
        <v>76</v>
      </c>
      <c r="R13" s="48">
        <v>1</v>
      </c>
      <c r="S13" s="48" t="s">
        <v>76</v>
      </c>
      <c r="T13" s="48">
        <v>1</v>
      </c>
      <c r="U13" s="48">
        <v>1</v>
      </c>
      <c r="V13" s="48">
        <v>1</v>
      </c>
    </row>
    <row r="14" spans="1:22" s="22" customFormat="1" ht="41.25" customHeight="1">
      <c r="A14" s="51" t="s">
        <v>233</v>
      </c>
      <c r="B14" s="112">
        <v>4</v>
      </c>
      <c r="C14" s="48">
        <v>1</v>
      </c>
      <c r="D14" s="48" t="s">
        <v>76</v>
      </c>
      <c r="E14" s="48" t="s">
        <v>76</v>
      </c>
      <c r="F14" s="48" t="s">
        <v>76</v>
      </c>
      <c r="G14" s="48" t="s">
        <v>76</v>
      </c>
      <c r="H14" s="48" t="s">
        <v>76</v>
      </c>
      <c r="I14" s="48" t="s">
        <v>76</v>
      </c>
      <c r="J14" s="48" t="s">
        <v>76</v>
      </c>
      <c r="K14" s="48" t="s">
        <v>76</v>
      </c>
      <c r="L14" s="50"/>
      <c r="M14" s="48" t="s">
        <v>76</v>
      </c>
      <c r="N14" s="48" t="s">
        <v>76</v>
      </c>
      <c r="O14" s="48" t="s">
        <v>76</v>
      </c>
      <c r="P14" s="48" t="s">
        <v>76</v>
      </c>
      <c r="Q14" s="48" t="s">
        <v>76</v>
      </c>
      <c r="R14" s="48">
        <v>1</v>
      </c>
      <c r="S14" s="48" t="s">
        <v>76</v>
      </c>
      <c r="T14" s="48">
        <v>1</v>
      </c>
      <c r="U14" s="48">
        <v>1</v>
      </c>
      <c r="V14" s="48" t="s">
        <v>76</v>
      </c>
    </row>
    <row r="15" spans="1:22" ht="41.25" customHeight="1">
      <c r="A15" s="51" t="s">
        <v>234</v>
      </c>
      <c r="B15" s="112">
        <v>12</v>
      </c>
      <c r="C15" s="47">
        <v>4</v>
      </c>
      <c r="D15" s="48" t="s">
        <v>76</v>
      </c>
      <c r="E15" s="48" t="s">
        <v>76</v>
      </c>
      <c r="F15" s="48" t="s">
        <v>76</v>
      </c>
      <c r="G15" s="48" t="s">
        <v>76</v>
      </c>
      <c r="H15" s="48" t="s">
        <v>76</v>
      </c>
      <c r="I15" s="48">
        <v>1</v>
      </c>
      <c r="J15" s="48">
        <v>1</v>
      </c>
      <c r="K15" s="48" t="s">
        <v>76</v>
      </c>
      <c r="L15" s="52"/>
      <c r="M15" s="48">
        <v>2</v>
      </c>
      <c r="N15" s="48" t="s">
        <v>76</v>
      </c>
      <c r="O15" s="48" t="s">
        <v>76</v>
      </c>
      <c r="P15" s="48" t="s">
        <v>76</v>
      </c>
      <c r="Q15" s="48" t="s">
        <v>76</v>
      </c>
      <c r="R15" s="48" t="s">
        <v>76</v>
      </c>
      <c r="S15" s="48" t="s">
        <v>76</v>
      </c>
      <c r="T15" s="48">
        <v>4</v>
      </c>
      <c r="U15" s="48" t="s">
        <v>76</v>
      </c>
      <c r="V15" s="48" t="s">
        <v>76</v>
      </c>
    </row>
    <row r="16" spans="1:22" ht="41.25" customHeight="1">
      <c r="A16" s="51" t="s">
        <v>235</v>
      </c>
      <c r="B16" s="112">
        <v>4</v>
      </c>
      <c r="C16" s="47">
        <v>1</v>
      </c>
      <c r="D16" s="48" t="s">
        <v>76</v>
      </c>
      <c r="E16" s="48" t="s">
        <v>76</v>
      </c>
      <c r="F16" s="48" t="s">
        <v>76</v>
      </c>
      <c r="G16" s="48" t="s">
        <v>76</v>
      </c>
      <c r="H16" s="48" t="s">
        <v>76</v>
      </c>
      <c r="I16" s="48" t="s">
        <v>76</v>
      </c>
      <c r="J16" s="48" t="s">
        <v>76</v>
      </c>
      <c r="K16" s="48" t="s">
        <v>76</v>
      </c>
      <c r="L16" s="52"/>
      <c r="M16" s="48" t="s">
        <v>76</v>
      </c>
      <c r="N16" s="48" t="s">
        <v>76</v>
      </c>
      <c r="O16" s="48" t="s">
        <v>76</v>
      </c>
      <c r="P16" s="48" t="s">
        <v>76</v>
      </c>
      <c r="Q16" s="48" t="s">
        <v>76</v>
      </c>
      <c r="R16" s="48">
        <v>1</v>
      </c>
      <c r="S16" s="48" t="s">
        <v>76</v>
      </c>
      <c r="T16" s="48">
        <v>1</v>
      </c>
      <c r="U16" s="48" t="s">
        <v>76</v>
      </c>
      <c r="V16" s="48">
        <v>1</v>
      </c>
    </row>
    <row r="17" spans="1:22" ht="41.25" customHeight="1">
      <c r="A17" s="51" t="s">
        <v>236</v>
      </c>
      <c r="B17" s="112">
        <v>11</v>
      </c>
      <c r="C17" s="48">
        <v>2</v>
      </c>
      <c r="D17" s="48" t="s">
        <v>76</v>
      </c>
      <c r="E17" s="48">
        <v>1</v>
      </c>
      <c r="F17" s="48" t="s">
        <v>76</v>
      </c>
      <c r="G17" s="48" t="s">
        <v>76</v>
      </c>
      <c r="H17" s="48" t="s">
        <v>76</v>
      </c>
      <c r="I17" s="48" t="s">
        <v>76</v>
      </c>
      <c r="J17" s="48" t="s">
        <v>76</v>
      </c>
      <c r="K17" s="48" t="s">
        <v>76</v>
      </c>
      <c r="L17" s="52"/>
      <c r="M17" s="48">
        <v>1</v>
      </c>
      <c r="N17" s="48" t="s">
        <v>76</v>
      </c>
      <c r="O17" s="48" t="s">
        <v>76</v>
      </c>
      <c r="P17" s="48" t="s">
        <v>76</v>
      </c>
      <c r="Q17" s="48">
        <v>1</v>
      </c>
      <c r="R17" s="48">
        <v>2</v>
      </c>
      <c r="S17" s="48" t="s">
        <v>76</v>
      </c>
      <c r="T17" s="48" t="s">
        <v>76</v>
      </c>
      <c r="U17" s="48">
        <v>1</v>
      </c>
      <c r="V17" s="48">
        <v>3</v>
      </c>
    </row>
    <row r="18" spans="1:22" ht="41.25" customHeight="1" thickBot="1">
      <c r="A18" s="53" t="s">
        <v>237</v>
      </c>
      <c r="B18" s="54">
        <v>3</v>
      </c>
      <c r="C18" s="110">
        <v>2</v>
      </c>
      <c r="D18" s="65" t="s">
        <v>76</v>
      </c>
      <c r="E18" s="65" t="s">
        <v>76</v>
      </c>
      <c r="F18" s="65" t="s">
        <v>76</v>
      </c>
      <c r="G18" s="65" t="s">
        <v>76</v>
      </c>
      <c r="H18" s="65" t="s">
        <v>76</v>
      </c>
      <c r="I18" s="65" t="s">
        <v>76</v>
      </c>
      <c r="J18" s="65" t="s">
        <v>76</v>
      </c>
      <c r="K18" s="65" t="s">
        <v>76</v>
      </c>
      <c r="L18" s="52"/>
      <c r="M18" s="65" t="s">
        <v>76</v>
      </c>
      <c r="N18" s="65" t="s">
        <v>76</v>
      </c>
      <c r="O18" s="65" t="s">
        <v>76</v>
      </c>
      <c r="P18" s="65" t="s">
        <v>76</v>
      </c>
      <c r="Q18" s="65" t="s">
        <v>76</v>
      </c>
      <c r="R18" s="65" t="s">
        <v>76</v>
      </c>
      <c r="S18" s="65" t="s">
        <v>76</v>
      </c>
      <c r="T18" s="110">
        <v>1</v>
      </c>
      <c r="U18" s="65" t="s">
        <v>76</v>
      </c>
      <c r="V18" s="65" t="s">
        <v>76</v>
      </c>
    </row>
    <row r="19" spans="1:22" ht="12" customHeight="1" thickTop="1">
      <c r="A19" s="23" t="s">
        <v>238</v>
      </c>
      <c r="B19" s="31"/>
      <c r="C19" s="31"/>
      <c r="D19" s="31"/>
      <c r="E19" s="31"/>
      <c r="F19" s="31"/>
      <c r="G19" s="31"/>
      <c r="H19" s="31"/>
      <c r="I19" s="31"/>
      <c r="J19" s="31"/>
      <c r="K19" s="37"/>
      <c r="M19" s="31"/>
      <c r="N19" s="31"/>
      <c r="O19" s="31"/>
      <c r="P19" s="31"/>
      <c r="Q19" s="31"/>
      <c r="R19" s="31"/>
      <c r="S19" s="31"/>
      <c r="T19" s="31"/>
      <c r="U19" s="31"/>
      <c r="V19" s="32"/>
    </row>
    <row r="20" spans="1:22" ht="12" customHeight="1">
      <c r="A20" s="23" t="s">
        <v>271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M20" s="31"/>
      <c r="N20" s="31"/>
      <c r="O20" s="31"/>
      <c r="P20" s="31"/>
      <c r="Q20" s="31"/>
      <c r="R20" s="31"/>
      <c r="S20" s="31"/>
      <c r="T20" s="31"/>
      <c r="U20" s="31"/>
      <c r="V20" s="69"/>
    </row>
    <row r="21" spans="2:22" ht="13.5">
      <c r="B21" s="31"/>
      <c r="C21" s="31"/>
      <c r="D21" s="31"/>
      <c r="E21" s="31"/>
      <c r="F21" s="31"/>
      <c r="G21" s="31"/>
      <c r="H21" s="31"/>
      <c r="I21" s="31"/>
      <c r="J21" s="31"/>
      <c r="K21" s="31"/>
      <c r="M21" s="31"/>
      <c r="N21" s="31"/>
      <c r="O21" s="31"/>
      <c r="P21" s="31"/>
      <c r="Q21" s="31"/>
      <c r="R21" s="31"/>
      <c r="S21" s="31"/>
      <c r="T21" s="31"/>
      <c r="U21" s="31"/>
      <c r="V21" s="69"/>
    </row>
    <row r="22" spans="2:22" ht="13.5">
      <c r="B22" s="31"/>
      <c r="C22" s="31"/>
      <c r="D22" s="31"/>
      <c r="E22" s="31"/>
      <c r="F22" s="31"/>
      <c r="G22" s="31"/>
      <c r="H22" s="31"/>
      <c r="I22" s="31"/>
      <c r="J22" s="31"/>
      <c r="K22" s="31"/>
      <c r="M22" s="31"/>
      <c r="N22" s="31"/>
      <c r="O22" s="31"/>
      <c r="P22" s="31"/>
      <c r="Q22" s="31"/>
      <c r="R22" s="31"/>
      <c r="S22" s="31"/>
      <c r="T22" s="31"/>
      <c r="U22" s="31"/>
      <c r="V22" s="69"/>
    </row>
    <row r="23" spans="2:22" ht="13.5">
      <c r="B23" s="31"/>
      <c r="C23" s="31"/>
      <c r="D23" s="31"/>
      <c r="E23" s="31"/>
      <c r="F23" s="31"/>
      <c r="G23" s="31"/>
      <c r="H23" s="31"/>
      <c r="I23" s="31"/>
      <c r="J23" s="31"/>
      <c r="K23" s="31"/>
      <c r="M23" s="31"/>
      <c r="N23" s="31"/>
      <c r="O23" s="31"/>
      <c r="P23" s="31"/>
      <c r="Q23" s="31"/>
      <c r="R23" s="31"/>
      <c r="S23" s="31"/>
      <c r="T23" s="31"/>
      <c r="U23" s="31"/>
      <c r="V23" s="69"/>
    </row>
    <row r="24" spans="2:22" ht="13.5">
      <c r="B24" s="31"/>
      <c r="C24" s="31"/>
      <c r="D24" s="31"/>
      <c r="E24" s="31"/>
      <c r="F24" s="31"/>
      <c r="G24" s="31"/>
      <c r="H24" s="31"/>
      <c r="I24" s="31"/>
      <c r="J24" s="31"/>
      <c r="K24" s="31"/>
      <c r="M24" s="31"/>
      <c r="N24" s="31"/>
      <c r="O24" s="31"/>
      <c r="P24" s="31"/>
      <c r="Q24" s="31"/>
      <c r="R24" s="31"/>
      <c r="S24" s="31"/>
      <c r="T24" s="31"/>
      <c r="U24" s="31"/>
      <c r="V24" s="69"/>
    </row>
    <row r="25" spans="2:22" ht="13.5">
      <c r="B25" s="31"/>
      <c r="C25" s="31"/>
      <c r="D25" s="31"/>
      <c r="E25" s="31"/>
      <c r="F25" s="31"/>
      <c r="G25" s="31"/>
      <c r="H25" s="31"/>
      <c r="I25" s="31"/>
      <c r="J25" s="31"/>
      <c r="K25" s="31"/>
      <c r="M25" s="31"/>
      <c r="N25" s="31"/>
      <c r="O25" s="31"/>
      <c r="P25" s="31"/>
      <c r="Q25" s="31"/>
      <c r="R25" s="31"/>
      <c r="S25" s="31"/>
      <c r="T25" s="31"/>
      <c r="U25" s="31"/>
      <c r="V25" s="69"/>
    </row>
    <row r="26" spans="2:22" ht="13.5">
      <c r="B26" s="31"/>
      <c r="C26" s="31"/>
      <c r="D26" s="31"/>
      <c r="E26" s="31"/>
      <c r="F26" s="31"/>
      <c r="G26" s="31"/>
      <c r="H26" s="31"/>
      <c r="I26" s="31"/>
      <c r="J26" s="31"/>
      <c r="K26" s="31"/>
      <c r="M26" s="31"/>
      <c r="N26" s="31"/>
      <c r="O26" s="31"/>
      <c r="P26" s="31"/>
      <c r="Q26" s="31"/>
      <c r="R26" s="31"/>
      <c r="S26" s="31"/>
      <c r="T26" s="31"/>
      <c r="U26" s="31"/>
      <c r="V26" s="69"/>
    </row>
    <row r="27" spans="2:22" ht="13.5">
      <c r="B27" s="31"/>
      <c r="C27" s="31"/>
      <c r="D27" s="31"/>
      <c r="E27" s="31"/>
      <c r="F27" s="31"/>
      <c r="G27" s="31"/>
      <c r="H27" s="31"/>
      <c r="I27" s="31"/>
      <c r="J27" s="31"/>
      <c r="K27" s="31"/>
      <c r="M27" s="31"/>
      <c r="N27" s="31"/>
      <c r="O27" s="31"/>
      <c r="P27" s="31"/>
      <c r="Q27" s="31"/>
      <c r="R27" s="31"/>
      <c r="S27" s="31"/>
      <c r="T27" s="31"/>
      <c r="U27" s="31"/>
      <c r="V27" s="69"/>
    </row>
    <row r="28" spans="2:22" ht="13.5">
      <c r="B28" s="31"/>
      <c r="C28" s="31"/>
      <c r="D28" s="31"/>
      <c r="E28" s="31"/>
      <c r="F28" s="31"/>
      <c r="G28" s="31"/>
      <c r="H28" s="31"/>
      <c r="I28" s="31"/>
      <c r="J28" s="31"/>
      <c r="K28" s="31"/>
      <c r="M28" s="31"/>
      <c r="N28" s="31"/>
      <c r="O28" s="31"/>
      <c r="P28" s="31"/>
      <c r="Q28" s="31"/>
      <c r="R28" s="31"/>
      <c r="S28" s="31"/>
      <c r="T28" s="31"/>
      <c r="U28" s="31"/>
      <c r="V28" s="69"/>
    </row>
    <row r="29" spans="2:22" ht="13.5">
      <c r="B29" s="31"/>
      <c r="C29" s="31"/>
      <c r="D29" s="31"/>
      <c r="E29" s="31"/>
      <c r="F29" s="31"/>
      <c r="G29" s="31"/>
      <c r="H29" s="31"/>
      <c r="I29" s="31"/>
      <c r="J29" s="31"/>
      <c r="K29" s="31"/>
      <c r="M29" s="31"/>
      <c r="N29" s="31"/>
      <c r="O29" s="31"/>
      <c r="P29" s="31"/>
      <c r="Q29" s="31"/>
      <c r="R29" s="31"/>
      <c r="S29" s="31"/>
      <c r="T29" s="31"/>
      <c r="U29" s="31"/>
      <c r="V29" s="69"/>
    </row>
    <row r="30" spans="2:22" ht="13.5">
      <c r="B30" s="31"/>
      <c r="C30" s="31"/>
      <c r="D30" s="31"/>
      <c r="E30" s="31"/>
      <c r="F30" s="31"/>
      <c r="G30" s="31"/>
      <c r="H30" s="31"/>
      <c r="I30" s="31"/>
      <c r="J30" s="31"/>
      <c r="K30" s="31"/>
      <c r="M30" s="31"/>
      <c r="N30" s="31"/>
      <c r="O30" s="31"/>
      <c r="P30" s="31"/>
      <c r="Q30" s="31"/>
      <c r="R30" s="31"/>
      <c r="S30" s="31"/>
      <c r="T30" s="31"/>
      <c r="U30" s="31"/>
      <c r="V30" s="69"/>
    </row>
    <row r="31" spans="2:22" ht="13.5">
      <c r="B31" s="31"/>
      <c r="C31" s="31"/>
      <c r="D31" s="31"/>
      <c r="E31" s="31"/>
      <c r="F31" s="31"/>
      <c r="G31" s="31"/>
      <c r="H31" s="31"/>
      <c r="I31" s="31"/>
      <c r="J31" s="31"/>
      <c r="K31" s="31"/>
      <c r="M31" s="31"/>
      <c r="N31" s="31"/>
      <c r="O31" s="31"/>
      <c r="P31" s="31"/>
      <c r="Q31" s="31"/>
      <c r="R31" s="31"/>
      <c r="S31" s="31"/>
      <c r="T31" s="31"/>
      <c r="U31" s="31"/>
      <c r="V31" s="69"/>
    </row>
    <row r="32" spans="2:22" ht="13.5">
      <c r="B32" s="31"/>
      <c r="C32" s="31"/>
      <c r="D32" s="31"/>
      <c r="E32" s="31"/>
      <c r="F32" s="31"/>
      <c r="G32" s="31"/>
      <c r="H32" s="31"/>
      <c r="I32" s="31"/>
      <c r="J32" s="31"/>
      <c r="K32" s="31"/>
      <c r="M32" s="31"/>
      <c r="N32" s="31"/>
      <c r="O32" s="31"/>
      <c r="P32" s="31"/>
      <c r="Q32" s="31"/>
      <c r="R32" s="31"/>
      <c r="S32" s="31"/>
      <c r="T32" s="31"/>
      <c r="U32" s="31"/>
      <c r="V32" s="69"/>
    </row>
    <row r="33" spans="2:22" ht="13.5">
      <c r="B33" s="31"/>
      <c r="C33" s="31"/>
      <c r="D33" s="31"/>
      <c r="E33" s="31"/>
      <c r="F33" s="31"/>
      <c r="G33" s="31"/>
      <c r="H33" s="31"/>
      <c r="I33" s="31"/>
      <c r="J33" s="31"/>
      <c r="K33" s="31"/>
      <c r="M33" s="31"/>
      <c r="N33" s="31"/>
      <c r="O33" s="31"/>
      <c r="P33" s="31"/>
      <c r="Q33" s="31"/>
      <c r="R33" s="31"/>
      <c r="S33" s="31"/>
      <c r="T33" s="31"/>
      <c r="U33" s="31"/>
      <c r="V33" s="69"/>
    </row>
    <row r="34" spans="2:22" ht="13.5">
      <c r="B34" s="31"/>
      <c r="C34" s="31"/>
      <c r="D34" s="31"/>
      <c r="E34" s="31"/>
      <c r="F34" s="31"/>
      <c r="G34" s="31"/>
      <c r="H34" s="31"/>
      <c r="I34" s="31"/>
      <c r="J34" s="31"/>
      <c r="K34" s="31"/>
      <c r="M34" s="31"/>
      <c r="N34" s="31"/>
      <c r="O34" s="31"/>
      <c r="P34" s="31"/>
      <c r="Q34" s="31"/>
      <c r="R34" s="31"/>
      <c r="S34" s="31"/>
      <c r="T34" s="31"/>
      <c r="U34" s="31"/>
      <c r="V34" s="69"/>
    </row>
    <row r="35" spans="2:22" ht="13.5">
      <c r="B35" s="31"/>
      <c r="C35" s="31"/>
      <c r="D35" s="31"/>
      <c r="E35" s="31"/>
      <c r="F35" s="31"/>
      <c r="G35" s="31"/>
      <c r="H35" s="31"/>
      <c r="I35" s="31"/>
      <c r="J35" s="31"/>
      <c r="K35" s="31"/>
      <c r="M35" s="31"/>
      <c r="N35" s="31"/>
      <c r="O35" s="31"/>
      <c r="P35" s="31"/>
      <c r="Q35" s="31"/>
      <c r="R35" s="31"/>
      <c r="S35" s="31"/>
      <c r="T35" s="31"/>
      <c r="U35" s="31"/>
      <c r="V35" s="69"/>
    </row>
    <row r="36" spans="2:22" ht="13.5">
      <c r="B36" s="31"/>
      <c r="C36" s="31"/>
      <c r="D36" s="31"/>
      <c r="E36" s="31"/>
      <c r="F36" s="31"/>
      <c r="G36" s="31"/>
      <c r="H36" s="31"/>
      <c r="I36" s="31"/>
      <c r="J36" s="31"/>
      <c r="K36" s="31"/>
      <c r="M36" s="31"/>
      <c r="N36" s="31"/>
      <c r="O36" s="31"/>
      <c r="P36" s="31"/>
      <c r="Q36" s="31"/>
      <c r="R36" s="31"/>
      <c r="S36" s="31"/>
      <c r="T36" s="31"/>
      <c r="U36" s="31"/>
      <c r="V36" s="69"/>
    </row>
    <row r="37" spans="2:22" ht="13.5">
      <c r="B37" s="31"/>
      <c r="C37" s="31"/>
      <c r="D37" s="31"/>
      <c r="E37" s="31"/>
      <c r="F37" s="31"/>
      <c r="G37" s="31"/>
      <c r="H37" s="31"/>
      <c r="I37" s="31"/>
      <c r="J37" s="31"/>
      <c r="K37" s="31"/>
      <c r="M37" s="31"/>
      <c r="N37" s="31"/>
      <c r="O37" s="31"/>
      <c r="P37" s="31"/>
      <c r="Q37" s="31"/>
      <c r="R37" s="31"/>
      <c r="S37" s="31"/>
      <c r="T37" s="31"/>
      <c r="U37" s="31"/>
      <c r="V37" s="69"/>
    </row>
    <row r="38" ht="13.5">
      <c r="V38" s="32"/>
    </row>
    <row r="39" ht="13.5">
      <c r="V39" s="32"/>
    </row>
    <row r="40" ht="13.5">
      <c r="V40" s="32"/>
    </row>
    <row r="41" ht="13.5">
      <c r="V41" s="32"/>
    </row>
    <row r="42" ht="13.5">
      <c r="V42" s="32"/>
    </row>
    <row r="43" ht="13.5">
      <c r="V43" s="32"/>
    </row>
    <row r="44" ht="13.5">
      <c r="V44" s="32"/>
    </row>
    <row r="45" ht="13.5">
      <c r="V45" s="32"/>
    </row>
    <row r="46" ht="13.5">
      <c r="V46" s="32"/>
    </row>
    <row r="47" ht="13.5">
      <c r="V47" s="32"/>
    </row>
    <row r="48" ht="13.5">
      <c r="V48" s="32"/>
    </row>
    <row r="49" ht="13.5">
      <c r="V49" s="32"/>
    </row>
    <row r="50" ht="13.5">
      <c r="V50" s="32"/>
    </row>
    <row r="51" ht="13.5">
      <c r="V51" s="32"/>
    </row>
    <row r="52" ht="13.5">
      <c r="V52" s="32"/>
    </row>
  </sheetData>
  <sheetProtection/>
  <mergeCells count="5">
    <mergeCell ref="A1:K1"/>
    <mergeCell ref="M1:V1"/>
    <mergeCell ref="C3:E3"/>
    <mergeCell ref="F3:K3"/>
    <mergeCell ref="M3:R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22"/>
  <sheetViews>
    <sheetView zoomScaleSheetLayoutView="100" zoomScalePageLayoutView="0" workbookViewId="0" topLeftCell="A1">
      <pane xSplit="1" ySplit="6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30" sqref="G30"/>
    </sheetView>
  </sheetViews>
  <sheetFormatPr defaultColWidth="8.88671875" defaultRowHeight="13.5"/>
  <cols>
    <col min="1" max="1" width="9.77734375" style="29" customWidth="1"/>
    <col min="2" max="5" width="17.5546875" style="29" customWidth="1"/>
    <col min="6" max="6" width="2.77734375" style="29" customWidth="1"/>
    <col min="7" max="12" width="11.88671875" style="29" customWidth="1"/>
    <col min="13" max="16384" width="8.88671875" style="32" customWidth="1"/>
  </cols>
  <sheetData>
    <row r="1" spans="1:12" s="1" customFormat="1" ht="45" customHeight="1">
      <c r="A1" s="187" t="s">
        <v>383</v>
      </c>
      <c r="B1" s="187"/>
      <c r="C1" s="187"/>
      <c r="D1" s="187"/>
      <c r="E1" s="187"/>
      <c r="F1" s="33"/>
      <c r="G1" s="187" t="s">
        <v>384</v>
      </c>
      <c r="H1" s="187"/>
      <c r="I1" s="187"/>
      <c r="J1" s="187"/>
      <c r="K1" s="187"/>
      <c r="L1" s="187"/>
    </row>
    <row r="2" spans="1:12" s="5" customFormat="1" ht="25.5" customHeight="1" thickBot="1">
      <c r="A2" s="2" t="s">
        <v>385</v>
      </c>
      <c r="B2" s="2"/>
      <c r="C2" s="2"/>
      <c r="D2" s="2"/>
      <c r="E2" s="2"/>
      <c r="G2" s="2"/>
      <c r="H2" s="2"/>
      <c r="I2" s="2"/>
      <c r="J2" s="2"/>
      <c r="K2" s="2"/>
      <c r="L2" s="4" t="s">
        <v>386</v>
      </c>
    </row>
    <row r="3" spans="1:12" s="5" customFormat="1" ht="16.5" customHeight="1" thickTop="1">
      <c r="A3" s="9"/>
      <c r="B3" s="189" t="s">
        <v>387</v>
      </c>
      <c r="C3" s="191"/>
      <c r="D3" s="189" t="s">
        <v>388</v>
      </c>
      <c r="E3" s="190"/>
      <c r="F3" s="9"/>
      <c r="G3" s="190" t="s">
        <v>389</v>
      </c>
      <c r="H3" s="191"/>
      <c r="I3" s="189" t="s">
        <v>390</v>
      </c>
      <c r="J3" s="191"/>
      <c r="K3" s="189" t="s">
        <v>391</v>
      </c>
      <c r="L3" s="190"/>
    </row>
    <row r="4" spans="1:12" s="5" customFormat="1" ht="16.5" customHeight="1">
      <c r="A4" s="9" t="s">
        <v>392</v>
      </c>
      <c r="B4" s="57" t="s">
        <v>393</v>
      </c>
      <c r="C4" s="9" t="s">
        <v>394</v>
      </c>
      <c r="D4" s="57" t="s">
        <v>393</v>
      </c>
      <c r="E4" s="9" t="s">
        <v>394</v>
      </c>
      <c r="F4" s="9"/>
      <c r="G4" s="70" t="s">
        <v>393</v>
      </c>
      <c r="H4" s="9" t="s">
        <v>394</v>
      </c>
      <c r="I4" s="57" t="s">
        <v>393</v>
      </c>
      <c r="J4" s="9" t="s">
        <v>394</v>
      </c>
      <c r="K4" s="57" t="s">
        <v>393</v>
      </c>
      <c r="L4" s="71" t="s">
        <v>394</v>
      </c>
    </row>
    <row r="5" spans="1:12" s="5" customFormat="1" ht="16.5" customHeight="1">
      <c r="A5" s="9" t="s">
        <v>395</v>
      </c>
      <c r="B5" s="7"/>
      <c r="C5" s="9" t="s">
        <v>396</v>
      </c>
      <c r="D5" s="7"/>
      <c r="E5" s="9" t="s">
        <v>396</v>
      </c>
      <c r="F5" s="9"/>
      <c r="G5" s="8"/>
      <c r="H5" s="9" t="s">
        <v>396</v>
      </c>
      <c r="I5" s="7"/>
      <c r="J5" s="9" t="s">
        <v>396</v>
      </c>
      <c r="K5" s="7"/>
      <c r="L5" s="9" t="s">
        <v>396</v>
      </c>
    </row>
    <row r="6" spans="1:12" s="5" customFormat="1" ht="16.5" customHeight="1">
      <c r="A6" s="45"/>
      <c r="B6" s="15" t="s">
        <v>397</v>
      </c>
      <c r="C6" s="41" t="s">
        <v>398</v>
      </c>
      <c r="D6" s="15" t="s">
        <v>397</v>
      </c>
      <c r="E6" s="41" t="s">
        <v>398</v>
      </c>
      <c r="F6" s="9"/>
      <c r="G6" s="16" t="s">
        <v>397</v>
      </c>
      <c r="H6" s="41" t="s">
        <v>398</v>
      </c>
      <c r="I6" s="15" t="s">
        <v>397</v>
      </c>
      <c r="J6" s="41" t="s">
        <v>398</v>
      </c>
      <c r="K6" s="15" t="s">
        <v>397</v>
      </c>
      <c r="L6" s="41" t="s">
        <v>398</v>
      </c>
    </row>
    <row r="7" spans="1:12" ht="99.75" customHeight="1">
      <c r="A7" s="8">
        <v>2007</v>
      </c>
      <c r="B7" s="117">
        <v>0.5</v>
      </c>
      <c r="C7" s="142">
        <v>1500</v>
      </c>
      <c r="D7" s="143">
        <v>0.5</v>
      </c>
      <c r="E7" s="142">
        <v>1500</v>
      </c>
      <c r="F7" s="139"/>
      <c r="G7" s="140" t="s">
        <v>76</v>
      </c>
      <c r="H7" s="141" t="s">
        <v>76</v>
      </c>
      <c r="I7" s="141" t="s">
        <v>76</v>
      </c>
      <c r="J7" s="141" t="s">
        <v>76</v>
      </c>
      <c r="K7" s="141" t="s">
        <v>76</v>
      </c>
      <c r="L7" s="141" t="s">
        <v>76</v>
      </c>
    </row>
    <row r="8" spans="1:12" ht="99.75" customHeight="1">
      <c r="A8" s="8">
        <v>2008</v>
      </c>
      <c r="B8" s="117">
        <v>4.2</v>
      </c>
      <c r="C8" s="63">
        <v>6450</v>
      </c>
      <c r="D8" s="121">
        <v>3.9</v>
      </c>
      <c r="E8" s="128">
        <v>6250</v>
      </c>
      <c r="F8" s="121"/>
      <c r="G8" s="121" t="s">
        <v>399</v>
      </c>
      <c r="H8" s="121" t="s">
        <v>399</v>
      </c>
      <c r="I8" s="121" t="s">
        <v>399</v>
      </c>
      <c r="J8" s="121" t="s">
        <v>399</v>
      </c>
      <c r="K8" s="121">
        <v>0.3</v>
      </c>
      <c r="L8" s="128">
        <v>200</v>
      </c>
    </row>
    <row r="9" spans="1:12" ht="99.75" customHeight="1">
      <c r="A9" s="8">
        <v>2009</v>
      </c>
      <c r="B9" s="137">
        <f>SUM(D9,G9,I9,K9)</f>
        <v>3.6</v>
      </c>
      <c r="C9" s="138">
        <f>SUM(E9,H9,J9,L9)</f>
        <v>6215</v>
      </c>
      <c r="D9" s="121">
        <v>2.7</v>
      </c>
      <c r="E9" s="128">
        <v>5147</v>
      </c>
      <c r="F9" s="121"/>
      <c r="G9" s="121" t="s">
        <v>399</v>
      </c>
      <c r="H9" s="121" t="s">
        <v>399</v>
      </c>
      <c r="I9" s="121" t="s">
        <v>399</v>
      </c>
      <c r="J9" s="121" t="s">
        <v>399</v>
      </c>
      <c r="K9" s="121">
        <v>0.9</v>
      </c>
      <c r="L9" s="128">
        <v>1068</v>
      </c>
    </row>
    <row r="10" spans="1:12" ht="99.75" customHeight="1">
      <c r="A10" s="8">
        <v>2010</v>
      </c>
      <c r="B10" s="162" t="s">
        <v>399</v>
      </c>
      <c r="C10" s="162" t="s">
        <v>399</v>
      </c>
      <c r="D10" s="162" t="s">
        <v>399</v>
      </c>
      <c r="E10" s="162" t="s">
        <v>399</v>
      </c>
      <c r="F10" s="121"/>
      <c r="G10" s="162" t="s">
        <v>399</v>
      </c>
      <c r="H10" s="162" t="s">
        <v>399</v>
      </c>
      <c r="I10" s="162" t="s">
        <v>399</v>
      </c>
      <c r="J10" s="162" t="s">
        <v>399</v>
      </c>
      <c r="K10" s="162" t="s">
        <v>399</v>
      </c>
      <c r="L10" s="162" t="s">
        <v>399</v>
      </c>
    </row>
    <row r="11" spans="1:12" s="122" customFormat="1" ht="99.75" customHeight="1" thickBot="1">
      <c r="A11" s="144">
        <v>2011</v>
      </c>
      <c r="B11" s="111" t="s">
        <v>76</v>
      </c>
      <c r="C11" s="111" t="s">
        <v>76</v>
      </c>
      <c r="D11" s="111" t="s">
        <v>76</v>
      </c>
      <c r="E11" s="111" t="s">
        <v>76</v>
      </c>
      <c r="F11" s="174"/>
      <c r="G11" s="111" t="s">
        <v>76</v>
      </c>
      <c r="H11" s="111" t="s">
        <v>76</v>
      </c>
      <c r="I11" s="175" t="s">
        <v>399</v>
      </c>
      <c r="J11" s="175" t="s">
        <v>399</v>
      </c>
      <c r="K11" s="175" t="s">
        <v>399</v>
      </c>
      <c r="L11" s="175" t="s">
        <v>399</v>
      </c>
    </row>
    <row r="12" spans="1:6" s="28" customFormat="1" ht="12" customHeight="1" thickTop="1">
      <c r="A12" s="23" t="s">
        <v>400</v>
      </c>
      <c r="B12" s="24"/>
      <c r="C12" s="25"/>
      <c r="D12" s="26"/>
      <c r="E12" s="27"/>
      <c r="F12" s="27"/>
    </row>
    <row r="13" ht="13.5">
      <c r="G13" s="31"/>
    </row>
    <row r="14" ht="13.5">
      <c r="G14" s="31"/>
    </row>
    <row r="15" ht="13.5">
      <c r="G15" s="31"/>
    </row>
    <row r="16" ht="13.5">
      <c r="G16" s="31"/>
    </row>
    <row r="17" ht="13.5">
      <c r="G17" s="31"/>
    </row>
    <row r="18" ht="13.5">
      <c r="G18" s="31"/>
    </row>
    <row r="19" ht="13.5">
      <c r="G19" s="31"/>
    </row>
    <row r="20" ht="13.5">
      <c r="G20" s="31"/>
    </row>
    <row r="21" ht="13.5">
      <c r="G21" s="31"/>
    </row>
    <row r="22" ht="13.5">
      <c r="G22" s="31"/>
    </row>
  </sheetData>
  <sheetProtection/>
  <mergeCells count="7">
    <mergeCell ref="K3:L3"/>
    <mergeCell ref="A1:E1"/>
    <mergeCell ref="G1:L1"/>
    <mergeCell ref="G3:H3"/>
    <mergeCell ref="B3:C3"/>
    <mergeCell ref="D3:E3"/>
    <mergeCell ref="I3:J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E19"/>
  <sheetViews>
    <sheetView tabSelected="1" zoomScaleSheetLayoutView="100" zoomScalePageLayoutView="0" workbookViewId="0" topLeftCell="A1">
      <pane xSplit="1" ySplit="6" topLeftCell="U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C9" sqref="AC9"/>
    </sheetView>
  </sheetViews>
  <sheetFormatPr defaultColWidth="8.88671875" defaultRowHeight="13.5"/>
  <cols>
    <col min="1" max="1" width="14.5546875" style="29" customWidth="1"/>
    <col min="2" max="8" width="9.3359375" style="29" customWidth="1"/>
    <col min="9" max="9" width="2.77734375" style="29" customWidth="1"/>
    <col min="10" max="18" width="7.88671875" style="29" customWidth="1"/>
    <col min="19" max="19" width="14.5546875" style="29" customWidth="1"/>
    <col min="20" max="25" width="8.21484375" style="29" customWidth="1"/>
    <col min="26" max="26" width="8.21484375" style="90" customWidth="1"/>
    <col min="27" max="27" width="8.21484375" style="29" customWidth="1"/>
    <col min="28" max="28" width="2.77734375" style="29" customWidth="1"/>
    <col min="29" max="29" width="9.77734375" style="29" customWidth="1"/>
    <col min="30" max="34" width="9.77734375" style="32" customWidth="1"/>
    <col min="35" max="35" width="9.77734375" style="81" customWidth="1"/>
    <col min="36" max="36" width="14.5546875" style="81" customWidth="1"/>
    <col min="37" max="39" width="6.88671875" style="81" customWidth="1"/>
    <col min="40" max="40" width="11.3359375" style="81" customWidth="1"/>
    <col min="41" max="42" width="6.88671875" style="81" customWidth="1"/>
    <col min="43" max="43" width="7.99609375" style="81" customWidth="1"/>
    <col min="44" max="45" width="6.88671875" style="81" customWidth="1"/>
    <col min="46" max="46" width="2.77734375" style="81" customWidth="1"/>
    <col min="47" max="57" width="6.4453125" style="81" customWidth="1"/>
    <col min="58" max="16384" width="8.88671875" style="32" customWidth="1"/>
  </cols>
  <sheetData>
    <row r="1" spans="1:57" ht="45" customHeight="1">
      <c r="A1" s="192" t="s">
        <v>272</v>
      </c>
      <c r="B1" s="192"/>
      <c r="C1" s="192"/>
      <c r="D1" s="192"/>
      <c r="E1" s="192"/>
      <c r="F1" s="192"/>
      <c r="G1" s="192"/>
      <c r="H1" s="192"/>
      <c r="I1" s="42"/>
      <c r="J1" s="192" t="s">
        <v>273</v>
      </c>
      <c r="K1" s="192"/>
      <c r="L1" s="192"/>
      <c r="M1" s="192"/>
      <c r="N1" s="192"/>
      <c r="O1" s="192"/>
      <c r="P1" s="192"/>
      <c r="Q1" s="192"/>
      <c r="R1" s="192"/>
      <c r="S1" s="192" t="s">
        <v>274</v>
      </c>
      <c r="T1" s="192"/>
      <c r="U1" s="192"/>
      <c r="V1" s="192"/>
      <c r="W1" s="192"/>
      <c r="X1" s="192"/>
      <c r="Y1" s="192"/>
      <c r="Z1" s="192"/>
      <c r="AA1" s="192"/>
      <c r="AB1" s="77"/>
      <c r="AC1" s="192" t="s">
        <v>275</v>
      </c>
      <c r="AD1" s="197"/>
      <c r="AE1" s="197"/>
      <c r="AF1" s="197"/>
      <c r="AG1" s="197"/>
      <c r="AH1" s="197"/>
      <c r="AI1" s="197"/>
      <c r="AJ1" s="192" t="s">
        <v>276</v>
      </c>
      <c r="AK1" s="192"/>
      <c r="AL1" s="192"/>
      <c r="AM1" s="192"/>
      <c r="AN1" s="192"/>
      <c r="AO1" s="192"/>
      <c r="AP1" s="192"/>
      <c r="AQ1" s="192"/>
      <c r="AR1" s="192"/>
      <c r="AS1" s="192"/>
      <c r="AT1" s="78"/>
      <c r="AU1" s="78"/>
      <c r="AV1" s="192" t="s">
        <v>277</v>
      </c>
      <c r="AW1" s="197"/>
      <c r="AX1" s="197"/>
      <c r="AY1" s="197"/>
      <c r="AZ1" s="197"/>
      <c r="BA1" s="197"/>
      <c r="BB1" s="197"/>
      <c r="BC1" s="197"/>
      <c r="BD1" s="197"/>
      <c r="BE1" s="197"/>
    </row>
    <row r="2" spans="1:57" s="5" customFormat="1" ht="25.5" customHeight="1" thickBot="1">
      <c r="A2" s="2" t="s">
        <v>55</v>
      </c>
      <c r="B2" s="2"/>
      <c r="C2" s="2"/>
      <c r="D2" s="2"/>
      <c r="E2" s="2"/>
      <c r="F2" s="2"/>
      <c r="G2" s="2"/>
      <c r="H2" s="2"/>
      <c r="J2" s="2"/>
      <c r="K2" s="2"/>
      <c r="L2" s="2"/>
      <c r="M2" s="2"/>
      <c r="N2" s="2"/>
      <c r="O2" s="2"/>
      <c r="P2" s="2"/>
      <c r="Q2" s="2"/>
      <c r="R2" s="4" t="s">
        <v>278</v>
      </c>
      <c r="S2" s="2" t="s">
        <v>55</v>
      </c>
      <c r="T2" s="2"/>
      <c r="U2" s="2"/>
      <c r="V2" s="2"/>
      <c r="W2" s="2"/>
      <c r="X2" s="2"/>
      <c r="Y2" s="4"/>
      <c r="Z2" s="79"/>
      <c r="AA2" s="2"/>
      <c r="AC2" s="4"/>
      <c r="AD2" s="2"/>
      <c r="AE2" s="4"/>
      <c r="AF2" s="2"/>
      <c r="AG2" s="2"/>
      <c r="AH2" s="2"/>
      <c r="AI2" s="4" t="s">
        <v>278</v>
      </c>
      <c r="AJ2" s="2" t="s">
        <v>55</v>
      </c>
      <c r="AK2" s="80"/>
      <c r="AL2" s="80"/>
      <c r="AM2" s="80"/>
      <c r="AN2" s="80"/>
      <c r="AO2" s="80"/>
      <c r="AP2" s="80"/>
      <c r="AQ2" s="80"/>
      <c r="AR2" s="80"/>
      <c r="AS2" s="80"/>
      <c r="AT2" s="81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4" t="s">
        <v>278</v>
      </c>
    </row>
    <row r="3" spans="1:57" s="5" customFormat="1" ht="16.5" customHeight="1" thickTop="1">
      <c r="A3" s="9" t="s">
        <v>198</v>
      </c>
      <c r="B3" s="39" t="s">
        <v>56</v>
      </c>
      <c r="C3" s="189" t="s">
        <v>57</v>
      </c>
      <c r="D3" s="190"/>
      <c r="E3" s="190"/>
      <c r="F3" s="190"/>
      <c r="G3" s="191"/>
      <c r="H3" s="9" t="s">
        <v>279</v>
      </c>
      <c r="I3" s="9"/>
      <c r="J3" s="201" t="s">
        <v>280</v>
      </c>
      <c r="K3" s="201"/>
      <c r="L3" s="201"/>
      <c r="M3" s="201"/>
      <c r="N3" s="202"/>
      <c r="O3" s="167" t="s">
        <v>281</v>
      </c>
      <c r="P3" s="205" t="s">
        <v>282</v>
      </c>
      <c r="Q3" s="206"/>
      <c r="R3" s="206"/>
      <c r="S3" s="40" t="s">
        <v>198</v>
      </c>
      <c r="T3" s="189" t="s">
        <v>283</v>
      </c>
      <c r="U3" s="190"/>
      <c r="V3" s="191"/>
      <c r="W3" s="189" t="s">
        <v>284</v>
      </c>
      <c r="X3" s="190"/>
      <c r="Y3" s="191"/>
      <c r="Z3" s="8" t="s">
        <v>285</v>
      </c>
      <c r="AA3" s="9" t="s">
        <v>13</v>
      </c>
      <c r="AB3" s="9"/>
      <c r="AC3" s="209" t="s">
        <v>286</v>
      </c>
      <c r="AD3" s="210"/>
      <c r="AE3" s="82" t="s">
        <v>287</v>
      </c>
      <c r="AF3" s="39" t="s">
        <v>288</v>
      </c>
      <c r="AG3" s="82" t="s">
        <v>289</v>
      </c>
      <c r="AH3" s="190" t="s">
        <v>290</v>
      </c>
      <c r="AI3" s="208"/>
      <c r="AJ3" s="40" t="s">
        <v>198</v>
      </c>
      <c r="AK3" s="13" t="s">
        <v>291</v>
      </c>
      <c r="AL3" s="13" t="s">
        <v>292</v>
      </c>
      <c r="AM3" s="13" t="s">
        <v>293</v>
      </c>
      <c r="AN3" s="13" t="s">
        <v>294</v>
      </c>
      <c r="AO3" s="13" t="s">
        <v>295</v>
      </c>
      <c r="AP3" s="82" t="s">
        <v>296</v>
      </c>
      <c r="AQ3" s="170" t="s">
        <v>297</v>
      </c>
      <c r="AR3" s="171" t="s">
        <v>298</v>
      </c>
      <c r="AS3" s="43" t="s">
        <v>299</v>
      </c>
      <c r="AT3" s="11"/>
      <c r="AU3" s="11" t="s">
        <v>300</v>
      </c>
      <c r="AV3" s="13" t="s">
        <v>301</v>
      </c>
      <c r="AW3" s="198" t="s">
        <v>302</v>
      </c>
      <c r="AX3" s="199"/>
      <c r="AY3" s="199"/>
      <c r="AZ3" s="200"/>
      <c r="BA3" s="198" t="s">
        <v>303</v>
      </c>
      <c r="BB3" s="199"/>
      <c r="BC3" s="200"/>
      <c r="BD3" s="198" t="s">
        <v>304</v>
      </c>
      <c r="BE3" s="199"/>
    </row>
    <row r="4" spans="1:57" s="5" customFormat="1" ht="15.75" customHeight="1">
      <c r="A4" s="9" t="s">
        <v>199</v>
      </c>
      <c r="B4" s="7"/>
      <c r="C4" s="8" t="s">
        <v>58</v>
      </c>
      <c r="D4" s="8" t="s">
        <v>305</v>
      </c>
      <c r="E4" s="8" t="s">
        <v>59</v>
      </c>
      <c r="F4" s="8" t="s">
        <v>14</v>
      </c>
      <c r="G4" s="8" t="s">
        <v>306</v>
      </c>
      <c r="H4" s="9"/>
      <c r="I4" s="9"/>
      <c r="J4" s="70" t="s">
        <v>307</v>
      </c>
      <c r="K4" s="57" t="s">
        <v>308</v>
      </c>
      <c r="L4" s="57" t="s">
        <v>309</v>
      </c>
      <c r="M4" s="57" t="s">
        <v>310</v>
      </c>
      <c r="N4" s="57" t="s">
        <v>311</v>
      </c>
      <c r="O4" s="168" t="s">
        <v>312</v>
      </c>
      <c r="P4" s="57" t="s">
        <v>313</v>
      </c>
      <c r="Q4" s="83">
        <v>46</v>
      </c>
      <c r="R4" s="71" t="s">
        <v>314</v>
      </c>
      <c r="S4" s="8" t="s">
        <v>199</v>
      </c>
      <c r="T4" s="12" t="s">
        <v>315</v>
      </c>
      <c r="U4" s="12">
        <v>27</v>
      </c>
      <c r="V4" s="7">
        <v>35</v>
      </c>
      <c r="W4" s="8" t="s">
        <v>251</v>
      </c>
      <c r="X4" s="8" t="s">
        <v>316</v>
      </c>
      <c r="Y4" s="8" t="s">
        <v>317</v>
      </c>
      <c r="Z4" s="13" t="s">
        <v>318</v>
      </c>
      <c r="AA4" s="9"/>
      <c r="AB4" s="9"/>
      <c r="AC4" s="13" t="s">
        <v>319</v>
      </c>
      <c r="AD4" s="8" t="s">
        <v>320</v>
      </c>
      <c r="AE4" s="84" t="s">
        <v>321</v>
      </c>
      <c r="AF4" s="8" t="s">
        <v>322</v>
      </c>
      <c r="AG4" s="7" t="s">
        <v>323</v>
      </c>
      <c r="AH4" s="8" t="s">
        <v>324</v>
      </c>
      <c r="AI4" s="11" t="s">
        <v>325</v>
      </c>
      <c r="AJ4" s="8" t="s">
        <v>199</v>
      </c>
      <c r="AK4" s="13"/>
      <c r="AL4" s="13"/>
      <c r="AM4" s="13"/>
      <c r="AN4" s="13" t="s">
        <v>326</v>
      </c>
      <c r="AO4" s="13" t="s">
        <v>327</v>
      </c>
      <c r="AP4" s="58"/>
      <c r="AQ4" s="170" t="s">
        <v>328</v>
      </c>
      <c r="AR4" s="172"/>
      <c r="AS4" s="44"/>
      <c r="AT4" s="11"/>
      <c r="AU4" s="11"/>
      <c r="AV4" s="13"/>
      <c r="AW4" s="203" t="s">
        <v>329</v>
      </c>
      <c r="AX4" s="204"/>
      <c r="AY4" s="204"/>
      <c r="AZ4" s="207"/>
      <c r="BA4" s="203" t="s">
        <v>330</v>
      </c>
      <c r="BB4" s="204"/>
      <c r="BC4" s="207"/>
      <c r="BD4" s="203" t="s">
        <v>331</v>
      </c>
      <c r="BE4" s="204"/>
    </row>
    <row r="5" spans="1:57" s="5" customFormat="1" ht="15.75" customHeight="1">
      <c r="A5" s="9" t="s">
        <v>200</v>
      </c>
      <c r="B5" s="7"/>
      <c r="C5" s="8" t="s">
        <v>16</v>
      </c>
      <c r="D5" s="8" t="s">
        <v>332</v>
      </c>
      <c r="E5" s="8" t="s">
        <v>17</v>
      </c>
      <c r="F5" s="8" t="s">
        <v>18</v>
      </c>
      <c r="G5" s="8" t="s">
        <v>333</v>
      </c>
      <c r="H5" s="9" t="s">
        <v>334</v>
      </c>
      <c r="I5" s="9"/>
      <c r="J5" s="8"/>
      <c r="K5" s="7"/>
      <c r="L5" s="7"/>
      <c r="M5" s="7" t="s">
        <v>335</v>
      </c>
      <c r="N5" s="7"/>
      <c r="O5" s="7" t="s">
        <v>336</v>
      </c>
      <c r="P5" s="7" t="s">
        <v>337</v>
      </c>
      <c r="Q5" s="9"/>
      <c r="R5" s="12" t="s">
        <v>338</v>
      </c>
      <c r="S5" s="9" t="s">
        <v>200</v>
      </c>
      <c r="T5" s="12" t="s">
        <v>339</v>
      </c>
      <c r="U5" s="12"/>
      <c r="V5" s="7"/>
      <c r="W5" s="8" t="s">
        <v>340</v>
      </c>
      <c r="X5" s="8"/>
      <c r="Y5" s="8" t="s">
        <v>341</v>
      </c>
      <c r="Z5" s="13" t="s">
        <v>342</v>
      </c>
      <c r="AA5" s="9" t="s">
        <v>15</v>
      </c>
      <c r="AB5" s="9"/>
      <c r="AC5" s="8" t="s">
        <v>343</v>
      </c>
      <c r="AD5" s="8" t="s">
        <v>344</v>
      </c>
      <c r="AE5" s="8" t="s">
        <v>345</v>
      </c>
      <c r="AF5" s="8" t="s">
        <v>346</v>
      </c>
      <c r="AG5" s="7" t="s">
        <v>347</v>
      </c>
      <c r="AH5" s="8" t="s">
        <v>348</v>
      </c>
      <c r="AI5" s="9" t="s">
        <v>349</v>
      </c>
      <c r="AJ5" s="8" t="s">
        <v>200</v>
      </c>
      <c r="AK5" s="8"/>
      <c r="AL5" s="8"/>
      <c r="AM5" s="13"/>
      <c r="AN5" s="86" t="s">
        <v>350</v>
      </c>
      <c r="AO5" s="13" t="s">
        <v>351</v>
      </c>
      <c r="AP5" s="58" t="s">
        <v>352</v>
      </c>
      <c r="AQ5" s="170" t="s">
        <v>353</v>
      </c>
      <c r="AR5" s="172" t="s">
        <v>354</v>
      </c>
      <c r="AS5" s="44" t="s">
        <v>355</v>
      </c>
      <c r="AT5" s="11"/>
      <c r="AU5" s="11"/>
      <c r="AV5" s="13" t="s">
        <v>356</v>
      </c>
      <c r="AW5" s="195">
        <v>7</v>
      </c>
      <c r="AX5" s="195">
        <v>10</v>
      </c>
      <c r="AY5" s="195">
        <v>14</v>
      </c>
      <c r="AZ5" s="195">
        <v>18</v>
      </c>
      <c r="BA5" s="195">
        <v>5</v>
      </c>
      <c r="BB5" s="195">
        <v>50</v>
      </c>
      <c r="BC5" s="195">
        <v>100</v>
      </c>
      <c r="BD5" s="195">
        <v>20</v>
      </c>
      <c r="BE5" s="193">
        <v>30</v>
      </c>
    </row>
    <row r="6" spans="1:57" s="5" customFormat="1" ht="17.25" customHeight="1">
      <c r="A6" s="45" t="s">
        <v>74</v>
      </c>
      <c r="B6" s="15" t="s">
        <v>0</v>
      </c>
      <c r="C6" s="16" t="s">
        <v>20</v>
      </c>
      <c r="D6" s="16" t="s">
        <v>20</v>
      </c>
      <c r="E6" s="16" t="s">
        <v>20</v>
      </c>
      <c r="F6" s="16" t="s">
        <v>20</v>
      </c>
      <c r="G6" s="16" t="s">
        <v>357</v>
      </c>
      <c r="H6" s="17" t="s">
        <v>357</v>
      </c>
      <c r="I6" s="9"/>
      <c r="J6" s="16" t="s">
        <v>358</v>
      </c>
      <c r="K6" s="15" t="s">
        <v>359</v>
      </c>
      <c r="L6" s="15" t="s">
        <v>360</v>
      </c>
      <c r="M6" s="15" t="s">
        <v>361</v>
      </c>
      <c r="N6" s="15" t="s">
        <v>362</v>
      </c>
      <c r="O6" s="87" t="s">
        <v>363</v>
      </c>
      <c r="P6" s="15">
        <v>33</v>
      </c>
      <c r="Q6" s="15"/>
      <c r="R6" s="41">
        <v>50</v>
      </c>
      <c r="S6" s="45" t="s">
        <v>74</v>
      </c>
      <c r="T6" s="15">
        <v>18</v>
      </c>
      <c r="U6" s="15"/>
      <c r="V6" s="15"/>
      <c r="W6" s="15" t="s">
        <v>364</v>
      </c>
      <c r="X6" s="15" t="s">
        <v>365</v>
      </c>
      <c r="Y6" s="15" t="s">
        <v>366</v>
      </c>
      <c r="Z6" s="59" t="s">
        <v>357</v>
      </c>
      <c r="AA6" s="17" t="s">
        <v>19</v>
      </c>
      <c r="AB6" s="9"/>
      <c r="AC6" s="14" t="s">
        <v>367</v>
      </c>
      <c r="AD6" s="16" t="s">
        <v>368</v>
      </c>
      <c r="AE6" s="16" t="s">
        <v>369</v>
      </c>
      <c r="AF6" s="16" t="s">
        <v>370</v>
      </c>
      <c r="AG6" s="15" t="s">
        <v>357</v>
      </c>
      <c r="AH6" s="16" t="s">
        <v>371</v>
      </c>
      <c r="AI6" s="17" t="s">
        <v>372</v>
      </c>
      <c r="AJ6" s="88" t="s">
        <v>74</v>
      </c>
      <c r="AK6" s="15" t="s">
        <v>373</v>
      </c>
      <c r="AL6" s="15" t="s">
        <v>374</v>
      </c>
      <c r="AM6" s="16" t="s">
        <v>375</v>
      </c>
      <c r="AN6" s="89" t="s">
        <v>376</v>
      </c>
      <c r="AO6" s="16" t="s">
        <v>377</v>
      </c>
      <c r="AP6" s="15" t="s">
        <v>378</v>
      </c>
      <c r="AQ6" s="170" t="s">
        <v>379</v>
      </c>
      <c r="AR6" s="173" t="s">
        <v>380</v>
      </c>
      <c r="AS6" s="41" t="s">
        <v>378</v>
      </c>
      <c r="AT6" s="9"/>
      <c r="AU6" s="17" t="s">
        <v>381</v>
      </c>
      <c r="AV6" s="16" t="s">
        <v>382</v>
      </c>
      <c r="AW6" s="196"/>
      <c r="AX6" s="196"/>
      <c r="AY6" s="196"/>
      <c r="AZ6" s="196"/>
      <c r="BA6" s="196"/>
      <c r="BB6" s="196"/>
      <c r="BC6" s="196"/>
      <c r="BD6" s="196"/>
      <c r="BE6" s="194"/>
    </row>
    <row r="7" spans="1:57" ht="41.25" customHeight="1">
      <c r="A7" s="8">
        <v>2007</v>
      </c>
      <c r="B7" s="21">
        <v>20</v>
      </c>
      <c r="C7" s="52">
        <v>4</v>
      </c>
      <c r="D7" s="52">
        <v>1</v>
      </c>
      <c r="E7" s="52">
        <v>4</v>
      </c>
      <c r="F7" s="52" t="s">
        <v>76</v>
      </c>
      <c r="G7" s="52" t="s">
        <v>76</v>
      </c>
      <c r="H7" s="52">
        <v>1</v>
      </c>
      <c r="I7" s="52"/>
      <c r="J7" s="52" t="s">
        <v>76</v>
      </c>
      <c r="K7" s="52" t="s">
        <v>76</v>
      </c>
      <c r="L7" s="52" t="s">
        <v>76</v>
      </c>
      <c r="M7" s="52" t="s">
        <v>76</v>
      </c>
      <c r="N7" s="52" t="s">
        <v>76</v>
      </c>
      <c r="O7" s="52" t="s">
        <v>76</v>
      </c>
      <c r="P7" s="52" t="s">
        <v>76</v>
      </c>
      <c r="Q7" s="52" t="s">
        <v>76</v>
      </c>
      <c r="R7" s="52" t="s">
        <v>76</v>
      </c>
      <c r="S7" s="8">
        <v>2007</v>
      </c>
      <c r="T7" s="52" t="s">
        <v>76</v>
      </c>
      <c r="U7" s="52">
        <v>1</v>
      </c>
      <c r="V7" s="52" t="s">
        <v>76</v>
      </c>
      <c r="W7" s="52">
        <v>1</v>
      </c>
      <c r="X7" s="52" t="s">
        <v>76</v>
      </c>
      <c r="Y7" s="52" t="s">
        <v>76</v>
      </c>
      <c r="Z7" s="52" t="s">
        <v>76</v>
      </c>
      <c r="AA7" s="52" t="s">
        <v>76</v>
      </c>
      <c r="AB7" s="21"/>
      <c r="AC7" s="52">
        <v>3</v>
      </c>
      <c r="AD7" s="52" t="s">
        <v>76</v>
      </c>
      <c r="AE7" s="52">
        <v>1</v>
      </c>
      <c r="AF7" s="52" t="s">
        <v>76</v>
      </c>
      <c r="AG7" s="52" t="s">
        <v>76</v>
      </c>
      <c r="AH7" s="52" t="s">
        <v>76</v>
      </c>
      <c r="AI7" s="52" t="s">
        <v>76</v>
      </c>
      <c r="AJ7" s="8">
        <v>2007</v>
      </c>
      <c r="AK7" s="52" t="s">
        <v>76</v>
      </c>
      <c r="AL7" s="52">
        <v>1</v>
      </c>
      <c r="AM7" s="52" t="s">
        <v>76</v>
      </c>
      <c r="AN7" s="52" t="s">
        <v>76</v>
      </c>
      <c r="AO7" s="52" t="s">
        <v>76</v>
      </c>
      <c r="AP7" s="52">
        <v>1</v>
      </c>
      <c r="AQ7" s="52" t="s">
        <v>76</v>
      </c>
      <c r="AR7" s="52" t="s">
        <v>76</v>
      </c>
      <c r="AS7" s="52">
        <v>2</v>
      </c>
      <c r="AT7" s="21"/>
      <c r="AU7" s="52" t="s">
        <v>76</v>
      </c>
      <c r="AV7" s="52" t="s">
        <v>76</v>
      </c>
      <c r="AW7" s="52" t="s">
        <v>76</v>
      </c>
      <c r="AX7" s="52" t="s">
        <v>76</v>
      </c>
      <c r="AY7" s="52" t="s">
        <v>76</v>
      </c>
      <c r="AZ7" s="52" t="s">
        <v>76</v>
      </c>
      <c r="BA7" s="52" t="s">
        <v>76</v>
      </c>
      <c r="BB7" s="52" t="s">
        <v>76</v>
      </c>
      <c r="BC7" s="52" t="s">
        <v>76</v>
      </c>
      <c r="BD7" s="52" t="s">
        <v>76</v>
      </c>
      <c r="BE7" s="52" t="s">
        <v>76</v>
      </c>
    </row>
    <row r="8" spans="1:57" ht="41.25" customHeight="1">
      <c r="A8" s="8">
        <v>2008</v>
      </c>
      <c r="B8" s="21">
        <v>20</v>
      </c>
      <c r="C8" s="52">
        <v>4</v>
      </c>
      <c r="D8" s="52">
        <v>1</v>
      </c>
      <c r="E8" s="52">
        <v>4</v>
      </c>
      <c r="F8" s="52" t="s">
        <v>76</v>
      </c>
      <c r="G8" s="52" t="s">
        <v>76</v>
      </c>
      <c r="H8" s="52">
        <v>1</v>
      </c>
      <c r="I8" s="52"/>
      <c r="J8" s="52" t="s">
        <v>76</v>
      </c>
      <c r="K8" s="52" t="s">
        <v>76</v>
      </c>
      <c r="L8" s="52" t="s">
        <v>76</v>
      </c>
      <c r="M8" s="52" t="s">
        <v>76</v>
      </c>
      <c r="N8" s="52" t="s">
        <v>76</v>
      </c>
      <c r="O8" s="52" t="s">
        <v>76</v>
      </c>
      <c r="P8" s="52" t="s">
        <v>76</v>
      </c>
      <c r="Q8" s="52" t="s">
        <v>76</v>
      </c>
      <c r="R8" s="52" t="s">
        <v>76</v>
      </c>
      <c r="S8" s="8">
        <v>2008</v>
      </c>
      <c r="T8" s="52" t="s">
        <v>76</v>
      </c>
      <c r="U8" s="52">
        <v>1</v>
      </c>
      <c r="V8" s="52" t="s">
        <v>76</v>
      </c>
      <c r="W8" s="52">
        <v>1</v>
      </c>
      <c r="X8" s="52" t="s">
        <v>76</v>
      </c>
      <c r="Y8" s="52" t="s">
        <v>76</v>
      </c>
      <c r="Z8" s="52" t="s">
        <v>76</v>
      </c>
      <c r="AA8" s="52" t="s">
        <v>76</v>
      </c>
      <c r="AB8" s="21"/>
      <c r="AC8" s="52">
        <v>3</v>
      </c>
      <c r="AD8" s="52" t="s">
        <v>76</v>
      </c>
      <c r="AE8" s="52">
        <v>1</v>
      </c>
      <c r="AF8" s="52" t="s">
        <v>76</v>
      </c>
      <c r="AG8" s="52" t="s">
        <v>76</v>
      </c>
      <c r="AH8" s="52" t="s">
        <v>76</v>
      </c>
      <c r="AI8" s="52" t="s">
        <v>76</v>
      </c>
      <c r="AJ8" s="8">
        <v>2008</v>
      </c>
      <c r="AK8" s="52" t="s">
        <v>76</v>
      </c>
      <c r="AL8" s="52">
        <v>1</v>
      </c>
      <c r="AM8" s="52" t="s">
        <v>76</v>
      </c>
      <c r="AN8" s="52" t="s">
        <v>76</v>
      </c>
      <c r="AO8" s="52" t="s">
        <v>76</v>
      </c>
      <c r="AP8" s="52">
        <v>1</v>
      </c>
      <c r="AQ8" s="52" t="s">
        <v>76</v>
      </c>
      <c r="AR8" s="52" t="s">
        <v>76</v>
      </c>
      <c r="AS8" s="52">
        <v>2</v>
      </c>
      <c r="AT8" s="21"/>
      <c r="AU8" s="52" t="s">
        <v>76</v>
      </c>
      <c r="AV8" s="52" t="s">
        <v>76</v>
      </c>
      <c r="AW8" s="52" t="s">
        <v>76</v>
      </c>
      <c r="AX8" s="52" t="s">
        <v>76</v>
      </c>
      <c r="AY8" s="52" t="s">
        <v>76</v>
      </c>
      <c r="AZ8" s="52" t="s">
        <v>76</v>
      </c>
      <c r="BA8" s="52" t="s">
        <v>76</v>
      </c>
      <c r="BB8" s="52" t="s">
        <v>76</v>
      </c>
      <c r="BC8" s="52" t="s">
        <v>76</v>
      </c>
      <c r="BD8" s="52" t="s">
        <v>76</v>
      </c>
      <c r="BE8" s="52" t="s">
        <v>76</v>
      </c>
    </row>
    <row r="9" spans="1:57" ht="41.25" customHeight="1">
      <c r="A9" s="8">
        <v>2009</v>
      </c>
      <c r="B9" s="21">
        <v>18</v>
      </c>
      <c r="C9" s="52">
        <v>1</v>
      </c>
      <c r="D9" s="52">
        <v>1</v>
      </c>
      <c r="E9" s="52">
        <v>3</v>
      </c>
      <c r="F9" s="115" t="s">
        <v>76</v>
      </c>
      <c r="G9" s="115" t="s">
        <v>76</v>
      </c>
      <c r="H9" s="52">
        <v>1</v>
      </c>
      <c r="I9" s="52"/>
      <c r="J9" s="115" t="s">
        <v>76</v>
      </c>
      <c r="K9" s="52" t="s">
        <v>76</v>
      </c>
      <c r="L9" s="52" t="s">
        <v>76</v>
      </c>
      <c r="M9" s="52" t="s">
        <v>76</v>
      </c>
      <c r="N9" s="52" t="s">
        <v>76</v>
      </c>
      <c r="O9" s="52" t="s">
        <v>76</v>
      </c>
      <c r="P9" s="52" t="s">
        <v>76</v>
      </c>
      <c r="Q9" s="52" t="s">
        <v>76</v>
      </c>
      <c r="R9" s="52" t="s">
        <v>76</v>
      </c>
      <c r="S9" s="8">
        <v>2009</v>
      </c>
      <c r="T9" s="52" t="s">
        <v>76</v>
      </c>
      <c r="U9" s="52">
        <v>1</v>
      </c>
      <c r="V9" s="52" t="s">
        <v>76</v>
      </c>
      <c r="W9" s="52">
        <v>1</v>
      </c>
      <c r="X9" s="52" t="s">
        <v>76</v>
      </c>
      <c r="Y9" s="52" t="s">
        <v>76</v>
      </c>
      <c r="Z9" s="52" t="s">
        <v>76</v>
      </c>
      <c r="AA9" s="52" t="s">
        <v>76</v>
      </c>
      <c r="AB9" s="21"/>
      <c r="AC9" s="52" t="s">
        <v>76</v>
      </c>
      <c r="AD9" s="52">
        <v>3</v>
      </c>
      <c r="AE9" s="52">
        <v>1</v>
      </c>
      <c r="AF9" s="52" t="s">
        <v>76</v>
      </c>
      <c r="AG9" s="52" t="s">
        <v>76</v>
      </c>
      <c r="AH9" s="52" t="s">
        <v>76</v>
      </c>
      <c r="AI9" s="52">
        <v>1</v>
      </c>
      <c r="AJ9" s="8">
        <v>2009</v>
      </c>
      <c r="AK9" s="52" t="s">
        <v>76</v>
      </c>
      <c r="AL9" s="52">
        <v>1</v>
      </c>
      <c r="AM9" s="52" t="s">
        <v>76</v>
      </c>
      <c r="AN9" s="52" t="s">
        <v>76</v>
      </c>
      <c r="AO9" s="52" t="s">
        <v>76</v>
      </c>
      <c r="AP9" s="52">
        <v>1</v>
      </c>
      <c r="AQ9" s="52" t="s">
        <v>76</v>
      </c>
      <c r="AR9" s="52" t="s">
        <v>76</v>
      </c>
      <c r="AS9" s="52">
        <v>2</v>
      </c>
      <c r="AT9" s="21"/>
      <c r="AU9" s="52">
        <v>1</v>
      </c>
      <c r="AV9" s="52" t="s">
        <v>76</v>
      </c>
      <c r="AW9" s="52" t="s">
        <v>76</v>
      </c>
      <c r="AX9" s="52" t="s">
        <v>76</v>
      </c>
      <c r="AY9" s="52" t="s">
        <v>76</v>
      </c>
      <c r="AZ9" s="52" t="s">
        <v>76</v>
      </c>
      <c r="BA9" s="52" t="s">
        <v>76</v>
      </c>
      <c r="BB9" s="52" t="s">
        <v>76</v>
      </c>
      <c r="BC9" s="52" t="s">
        <v>76</v>
      </c>
      <c r="BD9" s="52" t="s">
        <v>76</v>
      </c>
      <c r="BE9" s="52" t="s">
        <v>76</v>
      </c>
    </row>
    <row r="10" spans="1:57" ht="41.25" customHeight="1">
      <c r="A10" s="8">
        <v>2010</v>
      </c>
      <c r="B10" s="21">
        <v>18</v>
      </c>
      <c r="C10" s="52">
        <v>1</v>
      </c>
      <c r="D10" s="52">
        <v>1</v>
      </c>
      <c r="E10" s="52">
        <v>3</v>
      </c>
      <c r="F10" s="115">
        <v>0</v>
      </c>
      <c r="G10" s="115">
        <v>0</v>
      </c>
      <c r="H10" s="52">
        <v>1</v>
      </c>
      <c r="I10" s="52"/>
      <c r="J10" s="115">
        <v>0</v>
      </c>
      <c r="K10" s="115">
        <v>0</v>
      </c>
      <c r="L10" s="115">
        <v>0</v>
      </c>
      <c r="M10" s="115">
        <v>0</v>
      </c>
      <c r="N10" s="115">
        <v>1</v>
      </c>
      <c r="O10" s="115">
        <v>0</v>
      </c>
      <c r="P10" s="115">
        <v>0</v>
      </c>
      <c r="Q10" s="115">
        <v>0</v>
      </c>
      <c r="R10" s="115">
        <v>0</v>
      </c>
      <c r="S10" s="8">
        <v>2010</v>
      </c>
      <c r="T10" s="115">
        <v>0</v>
      </c>
      <c r="U10" s="52">
        <v>1</v>
      </c>
      <c r="V10" s="115">
        <v>0</v>
      </c>
      <c r="W10" s="52">
        <v>1</v>
      </c>
      <c r="X10" s="115">
        <v>0</v>
      </c>
      <c r="Y10" s="115">
        <v>0</v>
      </c>
      <c r="Z10" s="115">
        <v>0</v>
      </c>
      <c r="AA10" s="115">
        <v>0</v>
      </c>
      <c r="AB10" s="21"/>
      <c r="AC10" s="115">
        <v>0</v>
      </c>
      <c r="AD10" s="52">
        <v>3</v>
      </c>
      <c r="AE10" s="52">
        <v>1</v>
      </c>
      <c r="AF10" s="115">
        <v>0</v>
      </c>
      <c r="AG10" s="115">
        <v>0</v>
      </c>
      <c r="AH10" s="115">
        <v>0</v>
      </c>
      <c r="AI10" s="52">
        <v>1</v>
      </c>
      <c r="AJ10" s="8">
        <v>2010</v>
      </c>
      <c r="AK10" s="115">
        <v>0</v>
      </c>
      <c r="AL10" s="52">
        <v>1</v>
      </c>
      <c r="AM10" s="115">
        <v>0</v>
      </c>
      <c r="AN10" s="115">
        <v>0</v>
      </c>
      <c r="AO10" s="115">
        <v>0</v>
      </c>
      <c r="AP10" s="21">
        <v>1</v>
      </c>
      <c r="AQ10" s="115">
        <v>0</v>
      </c>
      <c r="AR10" s="115">
        <v>0</v>
      </c>
      <c r="AS10" s="21">
        <v>2</v>
      </c>
      <c r="AT10" s="21"/>
      <c r="AU10" s="21">
        <v>1</v>
      </c>
      <c r="AV10" s="115">
        <v>0</v>
      </c>
      <c r="AW10" s="115">
        <v>0</v>
      </c>
      <c r="AX10" s="115">
        <v>0</v>
      </c>
      <c r="AY10" s="115">
        <v>0</v>
      </c>
      <c r="AZ10" s="115">
        <v>0</v>
      </c>
      <c r="BA10" s="115">
        <v>0</v>
      </c>
      <c r="BB10" s="115">
        <v>0</v>
      </c>
      <c r="BC10" s="115">
        <v>0</v>
      </c>
      <c r="BD10" s="115">
        <v>0</v>
      </c>
      <c r="BE10" s="115">
        <v>0</v>
      </c>
    </row>
    <row r="11" spans="1:57" ht="41.25" customHeight="1">
      <c r="A11" s="49">
        <v>2011</v>
      </c>
      <c r="B11" s="36">
        <v>18</v>
      </c>
      <c r="C11" s="115">
        <v>0</v>
      </c>
      <c r="D11" s="72">
        <v>3</v>
      </c>
      <c r="E11" s="72">
        <v>2</v>
      </c>
      <c r="F11" s="114">
        <v>0</v>
      </c>
      <c r="G11" s="114">
        <v>0</v>
      </c>
      <c r="H11" s="72">
        <v>1</v>
      </c>
      <c r="I11" s="72"/>
      <c r="J11" s="114">
        <v>0</v>
      </c>
      <c r="K11" s="115">
        <v>0</v>
      </c>
      <c r="L11" s="115">
        <v>0</v>
      </c>
      <c r="M11" s="115">
        <v>0</v>
      </c>
      <c r="N11" s="72">
        <v>1</v>
      </c>
      <c r="O11" s="115">
        <v>0</v>
      </c>
      <c r="P11" s="115">
        <v>0</v>
      </c>
      <c r="Q11" s="115">
        <v>0</v>
      </c>
      <c r="R11" s="115">
        <v>0</v>
      </c>
      <c r="S11" s="49">
        <v>2011</v>
      </c>
      <c r="T11" s="114">
        <v>0</v>
      </c>
      <c r="U11" s="72">
        <v>1</v>
      </c>
      <c r="V11" s="114">
        <v>0</v>
      </c>
      <c r="W11" s="72">
        <v>1</v>
      </c>
      <c r="X11" s="114">
        <v>0</v>
      </c>
      <c r="Y11" s="114">
        <v>0</v>
      </c>
      <c r="Z11" s="114">
        <v>0</v>
      </c>
      <c r="AA11" s="114">
        <v>0</v>
      </c>
      <c r="AB11" s="36"/>
      <c r="AC11" s="114">
        <v>0</v>
      </c>
      <c r="AD11" s="72">
        <v>2</v>
      </c>
      <c r="AE11" s="72">
        <v>1</v>
      </c>
      <c r="AF11" s="114">
        <v>0</v>
      </c>
      <c r="AG11" s="114">
        <v>0</v>
      </c>
      <c r="AH11" s="114">
        <v>0</v>
      </c>
      <c r="AI11" s="72">
        <v>1</v>
      </c>
      <c r="AJ11" s="49">
        <v>2011</v>
      </c>
      <c r="AK11" s="114">
        <v>0</v>
      </c>
      <c r="AL11" s="72">
        <v>1</v>
      </c>
      <c r="AM11" s="114">
        <v>0</v>
      </c>
      <c r="AN11" s="114">
        <v>0</v>
      </c>
      <c r="AO11" s="114">
        <v>0</v>
      </c>
      <c r="AP11" s="36">
        <v>1</v>
      </c>
      <c r="AQ11" s="114">
        <v>0</v>
      </c>
      <c r="AR11" s="36">
        <v>1</v>
      </c>
      <c r="AS11" s="36">
        <v>2</v>
      </c>
      <c r="AT11" s="36"/>
      <c r="AU11" s="115">
        <v>0</v>
      </c>
      <c r="AV11" s="115">
        <v>0</v>
      </c>
      <c r="AW11" s="115">
        <v>0</v>
      </c>
      <c r="AX11" s="115">
        <v>0</v>
      </c>
      <c r="AY11" s="115">
        <v>0</v>
      </c>
      <c r="AZ11" s="115">
        <v>0</v>
      </c>
      <c r="BA11" s="115">
        <v>0</v>
      </c>
      <c r="BB11" s="115">
        <v>0</v>
      </c>
      <c r="BC11" s="115">
        <v>0</v>
      </c>
      <c r="BD11" s="115">
        <v>0</v>
      </c>
      <c r="BE11" s="115">
        <v>0</v>
      </c>
    </row>
    <row r="12" spans="1:57" ht="41.25" customHeight="1">
      <c r="A12" s="51" t="s">
        <v>231</v>
      </c>
      <c r="B12" s="52">
        <v>2</v>
      </c>
      <c r="C12" s="115">
        <v>0</v>
      </c>
      <c r="D12" s="52">
        <v>1</v>
      </c>
      <c r="E12" s="115">
        <v>0</v>
      </c>
      <c r="F12" s="115">
        <v>0</v>
      </c>
      <c r="G12" s="115">
        <v>0</v>
      </c>
      <c r="H12" s="115">
        <v>0</v>
      </c>
      <c r="I12" s="52"/>
      <c r="J12" s="115">
        <v>0</v>
      </c>
      <c r="K12" s="115">
        <v>0</v>
      </c>
      <c r="L12" s="115">
        <v>0</v>
      </c>
      <c r="M12" s="115">
        <v>0</v>
      </c>
      <c r="N12" s="115">
        <v>0</v>
      </c>
      <c r="O12" s="115">
        <v>0</v>
      </c>
      <c r="P12" s="115">
        <v>0</v>
      </c>
      <c r="Q12" s="115">
        <v>0</v>
      </c>
      <c r="R12" s="115">
        <v>0</v>
      </c>
      <c r="S12" s="51" t="s">
        <v>231</v>
      </c>
      <c r="T12" s="115">
        <v>0</v>
      </c>
      <c r="U12" s="115">
        <v>0</v>
      </c>
      <c r="V12" s="115">
        <v>0</v>
      </c>
      <c r="W12" s="115">
        <v>0</v>
      </c>
      <c r="X12" s="115">
        <v>0</v>
      </c>
      <c r="Y12" s="115">
        <v>0</v>
      </c>
      <c r="Z12" s="115">
        <v>0</v>
      </c>
      <c r="AA12" s="115">
        <v>0</v>
      </c>
      <c r="AB12" s="21"/>
      <c r="AC12" s="115">
        <v>0</v>
      </c>
      <c r="AD12" s="52">
        <v>1</v>
      </c>
      <c r="AE12" s="115">
        <v>0</v>
      </c>
      <c r="AF12" s="115">
        <v>0</v>
      </c>
      <c r="AG12" s="115">
        <v>0</v>
      </c>
      <c r="AH12" s="115">
        <v>0</v>
      </c>
      <c r="AI12" s="115">
        <v>0</v>
      </c>
      <c r="AJ12" s="51" t="s">
        <v>231</v>
      </c>
      <c r="AK12" s="115">
        <v>0</v>
      </c>
      <c r="AL12" s="115">
        <v>0</v>
      </c>
      <c r="AM12" s="115">
        <v>0</v>
      </c>
      <c r="AN12" s="115">
        <v>0</v>
      </c>
      <c r="AO12" s="115">
        <v>0</v>
      </c>
      <c r="AP12" s="115">
        <v>0</v>
      </c>
      <c r="AQ12" s="115">
        <v>0</v>
      </c>
      <c r="AR12" s="115">
        <v>0</v>
      </c>
      <c r="AS12" s="115">
        <v>0</v>
      </c>
      <c r="AT12" s="21"/>
      <c r="AU12" s="115">
        <v>0</v>
      </c>
      <c r="AV12" s="115">
        <v>0</v>
      </c>
      <c r="AW12" s="115">
        <v>0</v>
      </c>
      <c r="AX12" s="115">
        <v>0</v>
      </c>
      <c r="AY12" s="115">
        <v>0</v>
      </c>
      <c r="AZ12" s="115">
        <v>0</v>
      </c>
      <c r="BA12" s="115">
        <v>0</v>
      </c>
      <c r="BB12" s="115">
        <v>0</v>
      </c>
      <c r="BC12" s="115">
        <v>0</v>
      </c>
      <c r="BD12" s="115">
        <v>0</v>
      </c>
      <c r="BE12" s="115">
        <v>0</v>
      </c>
    </row>
    <row r="13" spans="1:57" ht="41.25" customHeight="1">
      <c r="A13" s="51" t="s">
        <v>232</v>
      </c>
      <c r="B13" s="52">
        <v>1</v>
      </c>
      <c r="C13" s="115">
        <v>0</v>
      </c>
      <c r="D13" s="52">
        <v>1</v>
      </c>
      <c r="E13" s="115">
        <v>0</v>
      </c>
      <c r="F13" s="115">
        <v>0</v>
      </c>
      <c r="G13" s="115">
        <v>0</v>
      </c>
      <c r="H13" s="115">
        <v>0</v>
      </c>
      <c r="I13" s="52"/>
      <c r="J13" s="115">
        <v>0</v>
      </c>
      <c r="K13" s="115">
        <v>0</v>
      </c>
      <c r="L13" s="115">
        <v>0</v>
      </c>
      <c r="M13" s="115">
        <v>0</v>
      </c>
      <c r="N13" s="115">
        <v>0</v>
      </c>
      <c r="O13" s="115">
        <v>0</v>
      </c>
      <c r="P13" s="115">
        <v>0</v>
      </c>
      <c r="Q13" s="115">
        <v>0</v>
      </c>
      <c r="R13" s="115">
        <v>0</v>
      </c>
      <c r="S13" s="51" t="s">
        <v>232</v>
      </c>
      <c r="T13" s="115">
        <v>0</v>
      </c>
      <c r="U13" s="115">
        <v>0</v>
      </c>
      <c r="V13" s="115">
        <v>0</v>
      </c>
      <c r="W13" s="115">
        <v>0</v>
      </c>
      <c r="X13" s="115">
        <v>0</v>
      </c>
      <c r="Y13" s="115">
        <v>0</v>
      </c>
      <c r="Z13" s="115">
        <v>0</v>
      </c>
      <c r="AA13" s="115">
        <v>0</v>
      </c>
      <c r="AB13" s="21"/>
      <c r="AC13" s="115">
        <v>0</v>
      </c>
      <c r="AD13" s="115">
        <v>0</v>
      </c>
      <c r="AE13" s="115">
        <v>0</v>
      </c>
      <c r="AF13" s="115">
        <v>0</v>
      </c>
      <c r="AG13" s="115">
        <v>0</v>
      </c>
      <c r="AH13" s="115">
        <v>0</v>
      </c>
      <c r="AI13" s="115">
        <v>0</v>
      </c>
      <c r="AJ13" s="51" t="s">
        <v>232</v>
      </c>
      <c r="AK13" s="115">
        <v>0</v>
      </c>
      <c r="AL13" s="115">
        <v>0</v>
      </c>
      <c r="AM13" s="115">
        <v>0</v>
      </c>
      <c r="AN13" s="115">
        <v>0</v>
      </c>
      <c r="AO13" s="115">
        <v>0</v>
      </c>
      <c r="AP13" s="115">
        <v>0</v>
      </c>
      <c r="AQ13" s="115">
        <v>0</v>
      </c>
      <c r="AR13" s="115">
        <v>0</v>
      </c>
      <c r="AS13" s="115">
        <v>0</v>
      </c>
      <c r="AT13" s="21"/>
      <c r="AU13" s="115">
        <v>0</v>
      </c>
      <c r="AV13" s="115">
        <v>0</v>
      </c>
      <c r="AW13" s="115">
        <v>0</v>
      </c>
      <c r="AX13" s="115">
        <v>0</v>
      </c>
      <c r="AY13" s="115">
        <v>0</v>
      </c>
      <c r="AZ13" s="115">
        <v>0</v>
      </c>
      <c r="BA13" s="115">
        <v>0</v>
      </c>
      <c r="BB13" s="115">
        <v>0</v>
      </c>
      <c r="BC13" s="115">
        <v>0</v>
      </c>
      <c r="BD13" s="115">
        <v>0</v>
      </c>
      <c r="BE13" s="115">
        <v>0</v>
      </c>
    </row>
    <row r="14" spans="1:57" ht="41.25" customHeight="1">
      <c r="A14" s="51" t="s">
        <v>233</v>
      </c>
      <c r="B14" s="52">
        <v>1</v>
      </c>
      <c r="C14" s="115">
        <v>0</v>
      </c>
      <c r="D14" s="115">
        <v>0</v>
      </c>
      <c r="E14" s="52">
        <v>1</v>
      </c>
      <c r="F14" s="115">
        <v>0</v>
      </c>
      <c r="G14" s="115">
        <v>0</v>
      </c>
      <c r="H14" s="115">
        <v>0</v>
      </c>
      <c r="I14" s="52"/>
      <c r="J14" s="115">
        <v>0</v>
      </c>
      <c r="K14" s="115">
        <v>0</v>
      </c>
      <c r="L14" s="115">
        <v>0</v>
      </c>
      <c r="M14" s="115">
        <v>0</v>
      </c>
      <c r="N14" s="115">
        <v>0</v>
      </c>
      <c r="O14" s="115">
        <v>0</v>
      </c>
      <c r="P14" s="115">
        <v>0</v>
      </c>
      <c r="Q14" s="115">
        <v>0</v>
      </c>
      <c r="R14" s="115">
        <v>0</v>
      </c>
      <c r="S14" s="51" t="s">
        <v>233</v>
      </c>
      <c r="T14" s="115">
        <v>0</v>
      </c>
      <c r="U14" s="115">
        <v>0</v>
      </c>
      <c r="V14" s="115">
        <v>0</v>
      </c>
      <c r="W14" s="115">
        <v>0</v>
      </c>
      <c r="X14" s="115">
        <v>0</v>
      </c>
      <c r="Y14" s="115">
        <v>0</v>
      </c>
      <c r="Z14" s="115">
        <v>0</v>
      </c>
      <c r="AA14" s="115">
        <v>0</v>
      </c>
      <c r="AB14" s="21"/>
      <c r="AC14" s="115">
        <v>0</v>
      </c>
      <c r="AD14" s="115">
        <v>0</v>
      </c>
      <c r="AE14" s="115">
        <v>0</v>
      </c>
      <c r="AF14" s="115">
        <v>0</v>
      </c>
      <c r="AG14" s="115">
        <v>0</v>
      </c>
      <c r="AH14" s="115">
        <v>0</v>
      </c>
      <c r="AI14" s="115">
        <v>0</v>
      </c>
      <c r="AJ14" s="51" t="s">
        <v>233</v>
      </c>
      <c r="AK14" s="115">
        <v>0</v>
      </c>
      <c r="AL14" s="115">
        <v>0</v>
      </c>
      <c r="AM14" s="115">
        <v>0</v>
      </c>
      <c r="AN14" s="115">
        <v>0</v>
      </c>
      <c r="AO14" s="115">
        <v>0</v>
      </c>
      <c r="AP14" s="115">
        <v>0</v>
      </c>
      <c r="AQ14" s="115">
        <v>0</v>
      </c>
      <c r="AR14" s="115">
        <v>0</v>
      </c>
      <c r="AS14" s="115">
        <v>0</v>
      </c>
      <c r="AT14" s="21"/>
      <c r="AU14" s="115">
        <v>0</v>
      </c>
      <c r="AV14" s="115">
        <v>0</v>
      </c>
      <c r="AW14" s="115">
        <v>0</v>
      </c>
      <c r="AX14" s="115">
        <v>0</v>
      </c>
      <c r="AY14" s="115">
        <v>0</v>
      </c>
      <c r="AZ14" s="115">
        <v>0</v>
      </c>
      <c r="BA14" s="115">
        <v>0</v>
      </c>
      <c r="BB14" s="115">
        <v>0</v>
      </c>
      <c r="BC14" s="115">
        <v>0</v>
      </c>
      <c r="BD14" s="115">
        <v>0</v>
      </c>
      <c r="BE14" s="115">
        <v>0</v>
      </c>
    </row>
    <row r="15" spans="1:57" ht="41.25" customHeight="1">
      <c r="A15" s="51" t="s">
        <v>234</v>
      </c>
      <c r="B15" s="52">
        <v>14</v>
      </c>
      <c r="C15" s="115">
        <v>0</v>
      </c>
      <c r="D15" s="52">
        <v>1</v>
      </c>
      <c r="E15" s="52">
        <v>1</v>
      </c>
      <c r="F15" s="115">
        <v>0</v>
      </c>
      <c r="G15" s="115">
        <v>0</v>
      </c>
      <c r="H15" s="52">
        <v>1</v>
      </c>
      <c r="I15" s="52"/>
      <c r="J15" s="115">
        <v>0</v>
      </c>
      <c r="K15" s="115">
        <v>0</v>
      </c>
      <c r="L15" s="115">
        <v>0</v>
      </c>
      <c r="M15" s="115">
        <v>0</v>
      </c>
      <c r="N15" s="52">
        <v>1</v>
      </c>
      <c r="O15" s="115">
        <v>0</v>
      </c>
      <c r="P15" s="115">
        <v>0</v>
      </c>
      <c r="Q15" s="115">
        <v>0</v>
      </c>
      <c r="R15" s="115">
        <v>0</v>
      </c>
      <c r="S15" s="51" t="s">
        <v>234</v>
      </c>
      <c r="T15" s="115">
        <v>0</v>
      </c>
      <c r="U15" s="21">
        <v>1</v>
      </c>
      <c r="V15" s="115">
        <v>0</v>
      </c>
      <c r="W15" s="21">
        <v>1</v>
      </c>
      <c r="X15" s="115">
        <v>0</v>
      </c>
      <c r="Y15" s="115">
        <v>0</v>
      </c>
      <c r="Z15" s="115">
        <v>0</v>
      </c>
      <c r="AA15" s="115">
        <v>0</v>
      </c>
      <c r="AB15" s="21"/>
      <c r="AC15" s="115">
        <v>0</v>
      </c>
      <c r="AD15" s="52">
        <v>1</v>
      </c>
      <c r="AE15" s="52">
        <v>1</v>
      </c>
      <c r="AF15" s="115">
        <v>0</v>
      </c>
      <c r="AG15" s="115">
        <v>0</v>
      </c>
      <c r="AH15" s="115">
        <v>0</v>
      </c>
      <c r="AI15" s="52">
        <v>1</v>
      </c>
      <c r="AJ15" s="51" t="s">
        <v>234</v>
      </c>
      <c r="AK15" s="115">
        <v>0</v>
      </c>
      <c r="AL15" s="21">
        <v>1</v>
      </c>
      <c r="AM15" s="115">
        <v>0</v>
      </c>
      <c r="AN15" s="115">
        <v>0</v>
      </c>
      <c r="AO15" s="115">
        <v>0</v>
      </c>
      <c r="AP15" s="21">
        <v>1</v>
      </c>
      <c r="AQ15" s="115">
        <v>0</v>
      </c>
      <c r="AR15" s="21">
        <v>1</v>
      </c>
      <c r="AS15" s="21">
        <v>2</v>
      </c>
      <c r="AT15" s="21"/>
      <c r="AU15" s="115">
        <v>0</v>
      </c>
      <c r="AV15" s="115">
        <v>0</v>
      </c>
      <c r="AW15" s="115">
        <v>0</v>
      </c>
      <c r="AX15" s="115">
        <v>0</v>
      </c>
      <c r="AY15" s="115">
        <v>0</v>
      </c>
      <c r="AZ15" s="115">
        <v>0</v>
      </c>
      <c r="BA15" s="115">
        <v>0</v>
      </c>
      <c r="BB15" s="115">
        <v>0</v>
      </c>
      <c r="BC15" s="115">
        <v>0</v>
      </c>
      <c r="BD15" s="115">
        <v>0</v>
      </c>
      <c r="BE15" s="115">
        <v>0</v>
      </c>
    </row>
    <row r="16" spans="1:57" ht="41.25" customHeight="1">
      <c r="A16" s="51" t="s">
        <v>235</v>
      </c>
      <c r="B16" s="115">
        <v>0</v>
      </c>
      <c r="C16" s="115">
        <v>0</v>
      </c>
      <c r="D16" s="115">
        <v>0</v>
      </c>
      <c r="E16" s="115">
        <v>0</v>
      </c>
      <c r="F16" s="115">
        <v>0</v>
      </c>
      <c r="G16" s="115">
        <v>0</v>
      </c>
      <c r="H16" s="115">
        <v>0</v>
      </c>
      <c r="I16" s="52"/>
      <c r="J16" s="115">
        <v>0</v>
      </c>
      <c r="K16" s="115">
        <v>0</v>
      </c>
      <c r="L16" s="115">
        <v>0</v>
      </c>
      <c r="M16" s="115">
        <v>0</v>
      </c>
      <c r="N16" s="115">
        <v>0</v>
      </c>
      <c r="O16" s="115">
        <v>0</v>
      </c>
      <c r="P16" s="115">
        <v>0</v>
      </c>
      <c r="Q16" s="115">
        <v>0</v>
      </c>
      <c r="R16" s="115">
        <v>0</v>
      </c>
      <c r="S16" s="51" t="s">
        <v>235</v>
      </c>
      <c r="T16" s="115">
        <v>0</v>
      </c>
      <c r="U16" s="115">
        <v>0</v>
      </c>
      <c r="V16" s="115">
        <v>0</v>
      </c>
      <c r="W16" s="115">
        <v>0</v>
      </c>
      <c r="X16" s="115">
        <v>0</v>
      </c>
      <c r="Y16" s="115">
        <v>0</v>
      </c>
      <c r="Z16" s="115">
        <v>0</v>
      </c>
      <c r="AA16" s="115">
        <v>0</v>
      </c>
      <c r="AB16" s="21"/>
      <c r="AC16" s="115">
        <v>0</v>
      </c>
      <c r="AD16" s="115">
        <v>0</v>
      </c>
      <c r="AE16" s="115">
        <v>0</v>
      </c>
      <c r="AF16" s="115">
        <v>0</v>
      </c>
      <c r="AG16" s="115">
        <v>0</v>
      </c>
      <c r="AH16" s="115">
        <v>0</v>
      </c>
      <c r="AI16" s="115">
        <v>0</v>
      </c>
      <c r="AJ16" s="51" t="s">
        <v>235</v>
      </c>
      <c r="AK16" s="115">
        <v>0</v>
      </c>
      <c r="AL16" s="115">
        <v>0</v>
      </c>
      <c r="AM16" s="115">
        <v>0</v>
      </c>
      <c r="AN16" s="115">
        <v>0</v>
      </c>
      <c r="AO16" s="115">
        <v>0</v>
      </c>
      <c r="AP16" s="115">
        <v>0</v>
      </c>
      <c r="AQ16" s="115">
        <v>0</v>
      </c>
      <c r="AR16" s="115">
        <v>0</v>
      </c>
      <c r="AS16" s="115">
        <v>0</v>
      </c>
      <c r="AT16" s="21"/>
      <c r="AU16" s="115">
        <v>0</v>
      </c>
      <c r="AV16" s="115">
        <v>0</v>
      </c>
      <c r="AW16" s="115">
        <v>0</v>
      </c>
      <c r="AX16" s="115">
        <v>0</v>
      </c>
      <c r="AY16" s="115">
        <v>0</v>
      </c>
      <c r="AZ16" s="115">
        <v>0</v>
      </c>
      <c r="BA16" s="115">
        <v>0</v>
      </c>
      <c r="BB16" s="115">
        <v>0</v>
      </c>
      <c r="BC16" s="115">
        <v>0</v>
      </c>
      <c r="BD16" s="115">
        <v>0</v>
      </c>
      <c r="BE16" s="115">
        <v>0</v>
      </c>
    </row>
    <row r="17" spans="1:57" ht="41.25" customHeight="1">
      <c r="A17" s="51" t="s">
        <v>236</v>
      </c>
      <c r="B17" s="115">
        <v>0</v>
      </c>
      <c r="C17" s="115">
        <v>0</v>
      </c>
      <c r="D17" s="115">
        <v>0</v>
      </c>
      <c r="E17" s="115">
        <v>0</v>
      </c>
      <c r="F17" s="115">
        <v>0</v>
      </c>
      <c r="G17" s="115">
        <v>0</v>
      </c>
      <c r="H17" s="115">
        <v>0</v>
      </c>
      <c r="I17" s="52"/>
      <c r="J17" s="115">
        <v>0</v>
      </c>
      <c r="K17" s="115">
        <v>0</v>
      </c>
      <c r="L17" s="115">
        <v>0</v>
      </c>
      <c r="M17" s="115">
        <v>0</v>
      </c>
      <c r="N17" s="115">
        <v>0</v>
      </c>
      <c r="O17" s="115">
        <v>0</v>
      </c>
      <c r="P17" s="115">
        <v>0</v>
      </c>
      <c r="Q17" s="115">
        <v>0</v>
      </c>
      <c r="R17" s="115">
        <v>0</v>
      </c>
      <c r="S17" s="51" t="s">
        <v>236</v>
      </c>
      <c r="T17" s="115">
        <v>0</v>
      </c>
      <c r="U17" s="115">
        <v>0</v>
      </c>
      <c r="V17" s="115">
        <v>0</v>
      </c>
      <c r="W17" s="115">
        <v>0</v>
      </c>
      <c r="X17" s="115">
        <v>0</v>
      </c>
      <c r="Y17" s="115">
        <v>0</v>
      </c>
      <c r="Z17" s="115">
        <v>0</v>
      </c>
      <c r="AA17" s="115">
        <v>0</v>
      </c>
      <c r="AB17" s="21"/>
      <c r="AC17" s="115">
        <v>0</v>
      </c>
      <c r="AD17" s="115">
        <v>0</v>
      </c>
      <c r="AE17" s="115">
        <v>0</v>
      </c>
      <c r="AF17" s="115">
        <v>0</v>
      </c>
      <c r="AG17" s="115">
        <v>0</v>
      </c>
      <c r="AH17" s="115">
        <v>0</v>
      </c>
      <c r="AI17" s="115">
        <v>0</v>
      </c>
      <c r="AJ17" s="51" t="s">
        <v>236</v>
      </c>
      <c r="AK17" s="115">
        <v>0</v>
      </c>
      <c r="AL17" s="115">
        <v>0</v>
      </c>
      <c r="AM17" s="115">
        <v>0</v>
      </c>
      <c r="AN17" s="115">
        <v>0</v>
      </c>
      <c r="AO17" s="115">
        <v>0</v>
      </c>
      <c r="AP17" s="115">
        <v>0</v>
      </c>
      <c r="AQ17" s="115">
        <v>0</v>
      </c>
      <c r="AR17" s="115">
        <v>0</v>
      </c>
      <c r="AS17" s="115">
        <v>0</v>
      </c>
      <c r="AT17" s="21"/>
      <c r="AU17" s="115">
        <v>0</v>
      </c>
      <c r="AV17" s="115">
        <v>0</v>
      </c>
      <c r="AW17" s="115">
        <v>0</v>
      </c>
      <c r="AX17" s="115">
        <v>0</v>
      </c>
      <c r="AY17" s="115">
        <v>0</v>
      </c>
      <c r="AZ17" s="115">
        <v>0</v>
      </c>
      <c r="BA17" s="115">
        <v>0</v>
      </c>
      <c r="BB17" s="115">
        <v>0</v>
      </c>
      <c r="BC17" s="115">
        <v>0</v>
      </c>
      <c r="BD17" s="115">
        <v>0</v>
      </c>
      <c r="BE17" s="115">
        <v>0</v>
      </c>
    </row>
    <row r="18" spans="1:57" ht="41.25" customHeight="1" thickBot="1">
      <c r="A18" s="53" t="s">
        <v>237</v>
      </c>
      <c r="B18" s="65" t="s">
        <v>76</v>
      </c>
      <c r="C18" s="65" t="s">
        <v>76</v>
      </c>
      <c r="D18" s="65" t="s">
        <v>76</v>
      </c>
      <c r="E18" s="65" t="s">
        <v>76</v>
      </c>
      <c r="F18" s="65" t="s">
        <v>76</v>
      </c>
      <c r="G18" s="65" t="s">
        <v>76</v>
      </c>
      <c r="H18" s="65" t="s">
        <v>76</v>
      </c>
      <c r="I18" s="52"/>
      <c r="J18" s="65" t="s">
        <v>76</v>
      </c>
      <c r="K18" s="65" t="s">
        <v>76</v>
      </c>
      <c r="L18" s="65" t="s">
        <v>76</v>
      </c>
      <c r="M18" s="65" t="s">
        <v>76</v>
      </c>
      <c r="N18" s="65" t="s">
        <v>76</v>
      </c>
      <c r="O18" s="65" t="s">
        <v>76</v>
      </c>
      <c r="P18" s="65" t="s">
        <v>76</v>
      </c>
      <c r="Q18" s="65" t="s">
        <v>76</v>
      </c>
      <c r="R18" s="65" t="s">
        <v>76</v>
      </c>
      <c r="S18" s="53" t="s">
        <v>237</v>
      </c>
      <c r="T18" s="65" t="s">
        <v>76</v>
      </c>
      <c r="U18" s="65" t="s">
        <v>76</v>
      </c>
      <c r="V18" s="65" t="s">
        <v>76</v>
      </c>
      <c r="W18" s="65" t="s">
        <v>76</v>
      </c>
      <c r="X18" s="65" t="s">
        <v>76</v>
      </c>
      <c r="Y18" s="65" t="s">
        <v>76</v>
      </c>
      <c r="Z18" s="65" t="s">
        <v>76</v>
      </c>
      <c r="AA18" s="65" t="s">
        <v>76</v>
      </c>
      <c r="AB18" s="21"/>
      <c r="AC18" s="65" t="s">
        <v>76</v>
      </c>
      <c r="AD18" s="65" t="s">
        <v>76</v>
      </c>
      <c r="AE18" s="65" t="s">
        <v>76</v>
      </c>
      <c r="AF18" s="65" t="s">
        <v>76</v>
      </c>
      <c r="AG18" s="65" t="s">
        <v>76</v>
      </c>
      <c r="AH18" s="65" t="s">
        <v>76</v>
      </c>
      <c r="AI18" s="65" t="s">
        <v>76</v>
      </c>
      <c r="AJ18" s="53" t="s">
        <v>237</v>
      </c>
      <c r="AK18" s="65" t="s">
        <v>76</v>
      </c>
      <c r="AL18" s="65" t="s">
        <v>76</v>
      </c>
      <c r="AM18" s="65" t="s">
        <v>76</v>
      </c>
      <c r="AN18" s="65" t="s">
        <v>76</v>
      </c>
      <c r="AO18" s="65" t="s">
        <v>76</v>
      </c>
      <c r="AP18" s="65" t="s">
        <v>76</v>
      </c>
      <c r="AQ18" s="65" t="s">
        <v>76</v>
      </c>
      <c r="AR18" s="65" t="s">
        <v>76</v>
      </c>
      <c r="AS18" s="65" t="s">
        <v>76</v>
      </c>
      <c r="AT18" s="21"/>
      <c r="AU18" s="65" t="s">
        <v>76</v>
      </c>
      <c r="AV18" s="65" t="s">
        <v>76</v>
      </c>
      <c r="AW18" s="65" t="s">
        <v>76</v>
      </c>
      <c r="AX18" s="65" t="s">
        <v>76</v>
      </c>
      <c r="AY18" s="65" t="s">
        <v>76</v>
      </c>
      <c r="AZ18" s="65" t="s">
        <v>76</v>
      </c>
      <c r="BA18" s="65" t="s">
        <v>76</v>
      </c>
      <c r="BB18" s="65" t="s">
        <v>76</v>
      </c>
      <c r="BC18" s="65" t="s">
        <v>76</v>
      </c>
      <c r="BD18" s="65" t="s">
        <v>76</v>
      </c>
      <c r="BE18" s="65" t="s">
        <v>76</v>
      </c>
    </row>
    <row r="19" spans="1:57" ht="12" customHeight="1" thickTop="1">
      <c r="A19" s="23" t="s">
        <v>238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23" t="s">
        <v>238</v>
      </c>
      <c r="T19" s="31"/>
      <c r="U19" s="31"/>
      <c r="V19" s="31"/>
      <c r="W19" s="37"/>
      <c r="X19" s="37"/>
      <c r="Y19" s="31"/>
      <c r="Z19" s="23"/>
      <c r="AA19" s="31"/>
      <c r="AB19" s="31"/>
      <c r="AC19" s="31"/>
      <c r="AD19" s="31"/>
      <c r="AE19" s="31"/>
      <c r="AF19" s="31"/>
      <c r="AG19" s="55"/>
      <c r="AH19" s="29"/>
      <c r="AI19" s="32"/>
      <c r="AJ19" s="23" t="s">
        <v>238</v>
      </c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</row>
  </sheetData>
  <sheetProtection/>
  <mergeCells count="28">
    <mergeCell ref="BD4:BE4"/>
    <mergeCell ref="P3:R3"/>
    <mergeCell ref="W3:Y3"/>
    <mergeCell ref="T3:V3"/>
    <mergeCell ref="AW4:AZ4"/>
    <mergeCell ref="BA3:BC3"/>
    <mergeCell ref="BA4:BC4"/>
    <mergeCell ref="AH3:AI3"/>
    <mergeCell ref="AC3:AD3"/>
    <mergeCell ref="AC1:AI1"/>
    <mergeCell ref="AV1:BE1"/>
    <mergeCell ref="AW3:AZ3"/>
    <mergeCell ref="A1:H1"/>
    <mergeCell ref="J1:R1"/>
    <mergeCell ref="S1:AA1"/>
    <mergeCell ref="AJ1:AS1"/>
    <mergeCell ref="C3:G3"/>
    <mergeCell ref="BD3:BE3"/>
    <mergeCell ref="J3:N3"/>
    <mergeCell ref="BE5:BE6"/>
    <mergeCell ref="BA5:BA6"/>
    <mergeCell ref="BB5:BB6"/>
    <mergeCell ref="BC5:BC6"/>
    <mergeCell ref="BD5:BD6"/>
    <mergeCell ref="AW5:AW6"/>
    <mergeCell ref="AX5:AX6"/>
    <mergeCell ref="AY5:AY6"/>
    <mergeCell ref="AZ5:AZ6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landscape" paperSize="9" scale="75" r:id="rId2"/>
  <headerFooter alignWithMargins="0">
    <oddHeader>&amp;L&amp;"굴림체,굵게"&amp;12공공행정 및 사법&amp;R&amp;"Times New Roman,보통"&amp;12Public Administration and Justice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5"/>
  <sheetViews>
    <sheetView zoomScaleSheetLayoutView="100" zoomScalePageLayoutView="0" workbookViewId="0" topLeftCell="A1">
      <pane xSplit="1" ySplit="6" topLeftCell="B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9" sqref="H9"/>
    </sheetView>
  </sheetViews>
  <sheetFormatPr defaultColWidth="8.88671875" defaultRowHeight="13.5"/>
  <cols>
    <col min="1" max="1" width="9.77734375" style="29" customWidth="1"/>
    <col min="2" max="5" width="17.99609375" style="29" customWidth="1"/>
    <col min="6" max="6" width="3.10546875" style="30" customWidth="1"/>
    <col min="7" max="10" width="17.4453125" style="29" customWidth="1"/>
    <col min="11" max="16384" width="8.88671875" style="32" customWidth="1"/>
  </cols>
  <sheetData>
    <row r="1" spans="1:10" s="1" customFormat="1" ht="45" customHeight="1">
      <c r="A1" s="187" t="s">
        <v>84</v>
      </c>
      <c r="B1" s="187"/>
      <c r="C1" s="187"/>
      <c r="D1" s="187"/>
      <c r="E1" s="187"/>
      <c r="F1" s="34"/>
      <c r="G1" s="211" t="s">
        <v>85</v>
      </c>
      <c r="H1" s="211"/>
      <c r="I1" s="211"/>
      <c r="J1" s="211"/>
    </row>
    <row r="2" spans="1:10" s="5" customFormat="1" ht="25.5" customHeight="1" thickBot="1">
      <c r="A2" s="2" t="s">
        <v>86</v>
      </c>
      <c r="B2" s="2"/>
      <c r="C2" s="2"/>
      <c r="D2" s="2"/>
      <c r="E2" s="73"/>
      <c r="F2" s="3"/>
      <c r="G2" s="73"/>
      <c r="H2" s="73"/>
      <c r="I2" s="73"/>
      <c r="J2" s="4" t="s">
        <v>197</v>
      </c>
    </row>
    <row r="3" spans="1:10" s="5" customFormat="1" ht="16.5" customHeight="1" thickTop="1">
      <c r="A3" s="9"/>
      <c r="B3" s="39" t="s">
        <v>61</v>
      </c>
      <c r="C3" s="39" t="s">
        <v>62</v>
      </c>
      <c r="D3" s="39" t="s">
        <v>63</v>
      </c>
      <c r="E3" s="56" t="s">
        <v>64</v>
      </c>
      <c r="F3" s="9"/>
      <c r="G3" s="17" t="s">
        <v>36</v>
      </c>
      <c r="H3" s="17"/>
      <c r="I3" s="17"/>
      <c r="J3" s="17"/>
    </row>
    <row r="4" spans="1:10" s="5" customFormat="1" ht="16.5" customHeight="1">
      <c r="A4" s="9" t="s">
        <v>87</v>
      </c>
      <c r="B4" s="7"/>
      <c r="C4" s="7"/>
      <c r="D4" s="7"/>
      <c r="E4" s="9" t="s">
        <v>2</v>
      </c>
      <c r="F4" s="9"/>
      <c r="G4" s="70" t="s">
        <v>65</v>
      </c>
      <c r="H4" s="57" t="s">
        <v>66</v>
      </c>
      <c r="I4" s="57" t="s">
        <v>37</v>
      </c>
      <c r="J4" s="71" t="s">
        <v>67</v>
      </c>
    </row>
    <row r="5" spans="1:10" s="5" customFormat="1" ht="16.5" customHeight="1">
      <c r="A5" s="9" t="s">
        <v>88</v>
      </c>
      <c r="B5" s="7"/>
      <c r="C5" s="7"/>
      <c r="D5" s="7"/>
      <c r="E5" s="9"/>
      <c r="F5" s="9"/>
      <c r="G5" s="8"/>
      <c r="H5" s="7"/>
      <c r="I5" s="7"/>
      <c r="J5" s="12"/>
    </row>
    <row r="6" spans="1:10" s="5" customFormat="1" ht="16.5" customHeight="1">
      <c r="A6" s="45"/>
      <c r="B6" s="15" t="s">
        <v>38</v>
      </c>
      <c r="C6" s="15" t="s">
        <v>89</v>
      </c>
      <c r="D6" s="15" t="s">
        <v>90</v>
      </c>
      <c r="E6" s="17" t="s">
        <v>0</v>
      </c>
      <c r="F6" s="9"/>
      <c r="G6" s="16" t="s">
        <v>39</v>
      </c>
      <c r="H6" s="15" t="s">
        <v>91</v>
      </c>
      <c r="I6" s="15" t="s">
        <v>40</v>
      </c>
      <c r="J6" s="41" t="s">
        <v>1</v>
      </c>
    </row>
    <row r="7" spans="1:10" s="5" customFormat="1" ht="98.25" customHeight="1">
      <c r="A7" s="8">
        <v>2007</v>
      </c>
      <c r="B7" s="63" t="s">
        <v>76</v>
      </c>
      <c r="C7" s="63" t="s">
        <v>76</v>
      </c>
      <c r="D7" s="63" t="s">
        <v>76</v>
      </c>
      <c r="E7" s="74">
        <v>73583</v>
      </c>
      <c r="F7" s="75"/>
      <c r="G7" s="63" t="s">
        <v>76</v>
      </c>
      <c r="H7" s="75" t="s">
        <v>76</v>
      </c>
      <c r="I7" s="75">
        <v>73583</v>
      </c>
      <c r="J7" s="75" t="s">
        <v>76</v>
      </c>
    </row>
    <row r="8" spans="1:10" s="5" customFormat="1" ht="98.25" customHeight="1">
      <c r="A8" s="8">
        <v>2008</v>
      </c>
      <c r="B8" s="63" t="s">
        <v>92</v>
      </c>
      <c r="C8" s="63" t="s">
        <v>92</v>
      </c>
      <c r="D8" s="63" t="s">
        <v>92</v>
      </c>
      <c r="E8" s="63" t="s">
        <v>92</v>
      </c>
      <c r="F8" s="75"/>
      <c r="G8" s="63" t="s">
        <v>92</v>
      </c>
      <c r="H8" s="63" t="s">
        <v>92</v>
      </c>
      <c r="I8" s="63" t="s">
        <v>92</v>
      </c>
      <c r="J8" s="63" t="s">
        <v>92</v>
      </c>
    </row>
    <row r="9" spans="1:10" s="146" customFormat="1" ht="98.25" customHeight="1">
      <c r="A9" s="145">
        <v>2009</v>
      </c>
      <c r="B9" s="146" t="s">
        <v>92</v>
      </c>
      <c r="C9" s="146">
        <v>1</v>
      </c>
      <c r="D9" s="146" t="s">
        <v>92</v>
      </c>
      <c r="E9" s="147">
        <v>1251923</v>
      </c>
      <c r="F9" s="148"/>
      <c r="G9" s="146">
        <v>15000</v>
      </c>
      <c r="H9" s="146">
        <v>14255</v>
      </c>
      <c r="I9" s="146">
        <v>1221301</v>
      </c>
      <c r="J9" s="146">
        <v>1367</v>
      </c>
    </row>
    <row r="10" spans="1:10" s="146" customFormat="1" ht="98.25" customHeight="1">
      <c r="A10" s="145">
        <v>2010</v>
      </c>
      <c r="B10" s="163" t="s">
        <v>83</v>
      </c>
      <c r="C10" s="146">
        <v>23</v>
      </c>
      <c r="D10" s="146">
        <v>36</v>
      </c>
      <c r="E10" s="147">
        <f>SUM(G10:J10)</f>
        <v>11205548</v>
      </c>
      <c r="F10" s="148"/>
      <c r="G10" s="163" t="s">
        <v>83</v>
      </c>
      <c r="H10" s="146">
        <v>176855</v>
      </c>
      <c r="I10" s="146">
        <v>10973244</v>
      </c>
      <c r="J10" s="146">
        <v>55449</v>
      </c>
    </row>
    <row r="11" spans="1:10" s="184" customFormat="1" ht="98.25" customHeight="1" thickBot="1">
      <c r="A11" s="177">
        <v>2011</v>
      </c>
      <c r="B11" s="178" t="s">
        <v>401</v>
      </c>
      <c r="C11" s="179">
        <v>1</v>
      </c>
      <c r="D11" s="180" t="s">
        <v>401</v>
      </c>
      <c r="E11" s="181">
        <f>SUM(G11:J11)</f>
        <v>3042108</v>
      </c>
      <c r="F11" s="182"/>
      <c r="G11" s="183">
        <v>45000</v>
      </c>
      <c r="H11" s="179">
        <v>12553</v>
      </c>
      <c r="I11" s="179">
        <v>1847283</v>
      </c>
      <c r="J11" s="179">
        <v>1137272</v>
      </c>
    </row>
    <row r="12" spans="1:10" ht="12" customHeight="1" thickTop="1">
      <c r="A12" s="23" t="s">
        <v>93</v>
      </c>
      <c r="B12" s="31"/>
      <c r="C12" s="31"/>
      <c r="D12" s="76"/>
      <c r="E12" s="31"/>
      <c r="G12" s="31"/>
      <c r="H12" s="31"/>
      <c r="I12" s="31"/>
      <c r="J12" s="31"/>
    </row>
    <row r="13" spans="2:10" ht="13.5">
      <c r="B13" s="31"/>
      <c r="C13" s="31"/>
      <c r="D13" s="76"/>
      <c r="E13" s="31"/>
      <c r="G13" s="31"/>
      <c r="H13" s="31"/>
      <c r="I13" s="31"/>
      <c r="J13" s="31"/>
    </row>
    <row r="14" spans="2:10" ht="13.5">
      <c r="B14" s="31"/>
      <c r="C14" s="31"/>
      <c r="D14" s="76"/>
      <c r="E14" s="31"/>
      <c r="G14" s="31"/>
      <c r="H14" s="31"/>
      <c r="I14" s="31"/>
      <c r="J14" s="31"/>
    </row>
    <row r="15" ht="13.5">
      <c r="I15" s="150"/>
    </row>
  </sheetData>
  <sheetProtection/>
  <mergeCells count="2">
    <mergeCell ref="A1:E1"/>
    <mergeCell ref="G1:J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F14"/>
  <sheetViews>
    <sheetView zoomScaleSheetLayoutView="100" zoomScalePageLayoutView="0" workbookViewId="0" topLeftCell="A1">
      <pane xSplit="1" ySplit="6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1" sqref="A11:IV11"/>
    </sheetView>
  </sheetViews>
  <sheetFormatPr defaultColWidth="8.88671875" defaultRowHeight="13.5"/>
  <cols>
    <col min="1" max="1" width="9.77734375" style="29" customWidth="1"/>
    <col min="2" max="8" width="10.4453125" style="29" customWidth="1"/>
    <col min="9" max="9" width="2.77734375" style="30" customWidth="1"/>
    <col min="10" max="13" width="7.77734375" style="29" customWidth="1"/>
    <col min="14" max="15" width="7.77734375" style="101" customWidth="1"/>
    <col min="16" max="18" width="7.77734375" style="29" customWidth="1"/>
    <col min="19" max="19" width="9.77734375" style="29" customWidth="1"/>
    <col min="20" max="25" width="11.4453125" style="29" customWidth="1"/>
    <col min="26" max="26" width="2.77734375" style="30" customWidth="1"/>
    <col min="27" max="32" width="11.5546875" style="29" customWidth="1"/>
    <col min="33" max="16384" width="8.88671875" style="32" customWidth="1"/>
  </cols>
  <sheetData>
    <row r="1" spans="1:32" s="1" customFormat="1" ht="45" customHeight="1">
      <c r="A1" s="187" t="s">
        <v>144</v>
      </c>
      <c r="B1" s="187"/>
      <c r="C1" s="187"/>
      <c r="D1" s="187"/>
      <c r="E1" s="187"/>
      <c r="F1" s="187"/>
      <c r="G1" s="187"/>
      <c r="H1" s="187"/>
      <c r="I1" s="34"/>
      <c r="J1" s="213" t="s">
        <v>145</v>
      </c>
      <c r="K1" s="192"/>
      <c r="L1" s="192"/>
      <c r="M1" s="192"/>
      <c r="N1" s="192"/>
      <c r="O1" s="192"/>
      <c r="P1" s="192"/>
      <c r="Q1" s="192"/>
      <c r="R1" s="192"/>
      <c r="S1" s="188" t="s">
        <v>146</v>
      </c>
      <c r="T1" s="188"/>
      <c r="U1" s="188"/>
      <c r="V1" s="188"/>
      <c r="W1" s="188"/>
      <c r="X1" s="188"/>
      <c r="Y1" s="188"/>
      <c r="Z1" s="34"/>
      <c r="AA1" s="212" t="s">
        <v>147</v>
      </c>
      <c r="AB1" s="211"/>
      <c r="AC1" s="211"/>
      <c r="AD1" s="211"/>
      <c r="AE1" s="211"/>
      <c r="AF1" s="211"/>
    </row>
    <row r="2" spans="1:32" s="5" customFormat="1" ht="25.5" customHeight="1" thickBot="1">
      <c r="A2" s="2" t="s">
        <v>53</v>
      </c>
      <c r="B2" s="2"/>
      <c r="C2" s="2"/>
      <c r="D2" s="2"/>
      <c r="E2" s="2"/>
      <c r="F2" s="2"/>
      <c r="G2" s="2"/>
      <c r="H2" s="2"/>
      <c r="I2" s="3"/>
      <c r="J2" s="2"/>
      <c r="K2" s="2"/>
      <c r="L2" s="2"/>
      <c r="M2" s="2"/>
      <c r="N2" s="91"/>
      <c r="O2" s="91"/>
      <c r="P2" s="2"/>
      <c r="Q2" s="2"/>
      <c r="R2" s="4" t="s">
        <v>148</v>
      </c>
      <c r="S2" s="2" t="s">
        <v>53</v>
      </c>
      <c r="T2" s="2"/>
      <c r="U2" s="2"/>
      <c r="V2" s="2"/>
      <c r="W2" s="2"/>
      <c r="X2" s="2"/>
      <c r="Y2" s="2"/>
      <c r="Z2" s="3"/>
      <c r="AA2" s="2"/>
      <c r="AB2" s="2"/>
      <c r="AC2" s="2"/>
      <c r="AD2" s="2"/>
      <c r="AE2" s="2"/>
      <c r="AF2" s="4" t="s">
        <v>148</v>
      </c>
    </row>
    <row r="3" spans="1:32" s="5" customFormat="1" ht="16.5" customHeight="1" thickTop="1">
      <c r="A3" s="11"/>
      <c r="B3" s="7" t="s">
        <v>68</v>
      </c>
      <c r="C3" s="189" t="s">
        <v>149</v>
      </c>
      <c r="D3" s="190"/>
      <c r="E3" s="190"/>
      <c r="F3" s="190"/>
      <c r="G3" s="190"/>
      <c r="H3" s="190"/>
      <c r="I3" s="9"/>
      <c r="J3" s="206" t="s">
        <v>75</v>
      </c>
      <c r="K3" s="206"/>
      <c r="L3" s="206"/>
      <c r="M3" s="206"/>
      <c r="N3" s="206"/>
      <c r="O3" s="206"/>
      <c r="P3" s="206"/>
      <c r="Q3" s="206"/>
      <c r="R3" s="206"/>
      <c r="S3" s="6"/>
      <c r="T3" s="189" t="s">
        <v>150</v>
      </c>
      <c r="U3" s="190"/>
      <c r="V3" s="190"/>
      <c r="W3" s="190"/>
      <c r="X3" s="190"/>
      <c r="Y3" s="116" t="s">
        <v>151</v>
      </c>
      <c r="Z3" s="9"/>
      <c r="AA3" s="190" t="s">
        <v>152</v>
      </c>
      <c r="AB3" s="191"/>
      <c r="AC3" s="189" t="s">
        <v>153</v>
      </c>
      <c r="AD3" s="190"/>
      <c r="AE3" s="190"/>
      <c r="AF3" s="190"/>
    </row>
    <row r="4" spans="1:32" s="5" customFormat="1" ht="16.5" customHeight="1">
      <c r="A4" s="9" t="s">
        <v>154</v>
      </c>
      <c r="B4" s="7"/>
      <c r="C4" s="57" t="s">
        <v>155</v>
      </c>
      <c r="D4" s="8" t="s">
        <v>69</v>
      </c>
      <c r="E4" s="8" t="s">
        <v>70</v>
      </c>
      <c r="F4" s="8" t="s">
        <v>71</v>
      </c>
      <c r="G4" s="8" t="s">
        <v>21</v>
      </c>
      <c r="H4" s="9" t="s">
        <v>22</v>
      </c>
      <c r="I4" s="9"/>
      <c r="J4" s="70" t="s">
        <v>156</v>
      </c>
      <c r="K4" s="70" t="s">
        <v>23</v>
      </c>
      <c r="L4" s="83" t="s">
        <v>24</v>
      </c>
      <c r="M4" s="57" t="s">
        <v>25</v>
      </c>
      <c r="N4" s="102" t="s">
        <v>26</v>
      </c>
      <c r="O4" s="102" t="s">
        <v>157</v>
      </c>
      <c r="P4" s="70" t="s">
        <v>27</v>
      </c>
      <c r="Q4" s="70" t="s">
        <v>158</v>
      </c>
      <c r="R4" s="83" t="s">
        <v>49</v>
      </c>
      <c r="S4" s="13" t="s">
        <v>159</v>
      </c>
      <c r="T4" s="9" t="s">
        <v>160</v>
      </c>
      <c r="U4" s="57" t="s">
        <v>161</v>
      </c>
      <c r="V4" s="9" t="s">
        <v>162</v>
      </c>
      <c r="W4" s="57" t="s">
        <v>163</v>
      </c>
      <c r="X4" s="103" t="s">
        <v>164</v>
      </c>
      <c r="Y4" s="71" t="s">
        <v>165</v>
      </c>
      <c r="Z4" s="9"/>
      <c r="AA4" s="9" t="s">
        <v>166</v>
      </c>
      <c r="AB4" s="57" t="s">
        <v>67</v>
      </c>
      <c r="AC4" s="9" t="s">
        <v>72</v>
      </c>
      <c r="AD4" s="57" t="s">
        <v>73</v>
      </c>
      <c r="AE4" s="57" t="s">
        <v>28</v>
      </c>
      <c r="AF4" s="9" t="s">
        <v>54</v>
      </c>
    </row>
    <row r="5" spans="1:32" s="5" customFormat="1" ht="16.5" customHeight="1">
      <c r="A5" s="9" t="s">
        <v>167</v>
      </c>
      <c r="B5" s="7"/>
      <c r="C5" s="8"/>
      <c r="D5" s="8"/>
      <c r="E5" s="8" t="s">
        <v>29</v>
      </c>
      <c r="F5" s="8"/>
      <c r="G5" s="8"/>
      <c r="H5" s="9"/>
      <c r="I5" s="9"/>
      <c r="J5" s="8"/>
      <c r="K5" s="8"/>
      <c r="L5" s="9" t="s">
        <v>168</v>
      </c>
      <c r="M5" s="7" t="s">
        <v>169</v>
      </c>
      <c r="N5" s="104" t="s">
        <v>30</v>
      </c>
      <c r="O5" s="104" t="s">
        <v>168</v>
      </c>
      <c r="P5" s="8" t="s">
        <v>170</v>
      </c>
      <c r="Q5" s="8" t="s">
        <v>171</v>
      </c>
      <c r="R5" s="9"/>
      <c r="S5" s="13" t="s">
        <v>167</v>
      </c>
      <c r="T5" s="9"/>
      <c r="U5" s="7" t="s">
        <v>172</v>
      </c>
      <c r="V5" s="9"/>
      <c r="W5" s="7"/>
      <c r="X5" s="11" t="s">
        <v>173</v>
      </c>
      <c r="Y5" s="12"/>
      <c r="Z5" s="9"/>
      <c r="AA5" s="9"/>
      <c r="AB5" s="7"/>
      <c r="AC5" s="9"/>
      <c r="AD5" s="7" t="s">
        <v>31</v>
      </c>
      <c r="AE5" s="7"/>
      <c r="AF5" s="9"/>
    </row>
    <row r="6" spans="1:32" s="5" customFormat="1" ht="16.5" customHeight="1">
      <c r="A6" s="85"/>
      <c r="B6" s="15" t="s">
        <v>174</v>
      </c>
      <c r="C6" s="16" t="s">
        <v>175</v>
      </c>
      <c r="D6" s="16" t="s">
        <v>176</v>
      </c>
      <c r="E6" s="16" t="s">
        <v>32</v>
      </c>
      <c r="F6" s="16" t="s">
        <v>177</v>
      </c>
      <c r="G6" s="16" t="s">
        <v>178</v>
      </c>
      <c r="H6" s="17" t="s">
        <v>179</v>
      </c>
      <c r="I6" s="9"/>
      <c r="J6" s="16" t="s">
        <v>180</v>
      </c>
      <c r="K6" s="16" t="s">
        <v>181</v>
      </c>
      <c r="L6" s="17" t="s">
        <v>182</v>
      </c>
      <c r="M6" s="15" t="s">
        <v>33</v>
      </c>
      <c r="N6" s="105" t="s">
        <v>12</v>
      </c>
      <c r="O6" s="105" t="s">
        <v>183</v>
      </c>
      <c r="P6" s="105" t="s">
        <v>184</v>
      </c>
      <c r="Q6" s="105" t="s">
        <v>185</v>
      </c>
      <c r="R6" s="18" t="s">
        <v>1</v>
      </c>
      <c r="S6" s="85"/>
      <c r="T6" s="41" t="s">
        <v>186</v>
      </c>
      <c r="U6" s="15" t="s">
        <v>187</v>
      </c>
      <c r="V6" s="17" t="s">
        <v>188</v>
      </c>
      <c r="W6" s="15" t="s">
        <v>189</v>
      </c>
      <c r="X6" s="85" t="s">
        <v>190</v>
      </c>
      <c r="Y6" s="41" t="s">
        <v>191</v>
      </c>
      <c r="Z6" s="9"/>
      <c r="AA6" s="17" t="s">
        <v>34</v>
      </c>
      <c r="AB6" s="15" t="s">
        <v>1</v>
      </c>
      <c r="AC6" s="17" t="s">
        <v>192</v>
      </c>
      <c r="AD6" s="15" t="s">
        <v>35</v>
      </c>
      <c r="AE6" s="15" t="s">
        <v>193</v>
      </c>
      <c r="AF6" s="17" t="s">
        <v>190</v>
      </c>
    </row>
    <row r="7" spans="1:32" s="22" customFormat="1" ht="99.75" customHeight="1">
      <c r="A7" s="93">
        <v>2007</v>
      </c>
      <c r="B7" s="61">
        <v>10403</v>
      </c>
      <c r="C7" s="61">
        <v>3</v>
      </c>
      <c r="D7" s="61">
        <v>9676</v>
      </c>
      <c r="E7" s="62">
        <v>7</v>
      </c>
      <c r="F7" s="62" t="s">
        <v>83</v>
      </c>
      <c r="G7" s="61">
        <v>167</v>
      </c>
      <c r="H7" s="61">
        <v>151</v>
      </c>
      <c r="I7" s="61"/>
      <c r="J7" s="62" t="s">
        <v>83</v>
      </c>
      <c r="K7" s="61">
        <v>28</v>
      </c>
      <c r="L7" s="62" t="s">
        <v>83</v>
      </c>
      <c r="M7" s="62" t="s">
        <v>83</v>
      </c>
      <c r="N7" s="62" t="s">
        <v>83</v>
      </c>
      <c r="O7" s="61">
        <v>6</v>
      </c>
      <c r="P7" s="62" t="s">
        <v>83</v>
      </c>
      <c r="Q7" s="61">
        <v>87</v>
      </c>
      <c r="R7" s="61">
        <v>278</v>
      </c>
      <c r="S7" s="93">
        <v>2007</v>
      </c>
      <c r="T7" s="62">
        <v>840</v>
      </c>
      <c r="U7" s="62">
        <v>6092</v>
      </c>
      <c r="V7" s="62">
        <v>2254</v>
      </c>
      <c r="W7" s="62">
        <v>83</v>
      </c>
      <c r="X7" s="62">
        <v>147</v>
      </c>
      <c r="Y7" s="62">
        <v>8593</v>
      </c>
      <c r="Z7" s="61"/>
      <c r="AA7" s="62">
        <v>758</v>
      </c>
      <c r="AB7" s="62">
        <v>65</v>
      </c>
      <c r="AC7" s="62">
        <v>332</v>
      </c>
      <c r="AD7" s="62" t="s">
        <v>83</v>
      </c>
      <c r="AE7" s="62">
        <v>1371</v>
      </c>
      <c r="AF7" s="62" t="s">
        <v>83</v>
      </c>
    </row>
    <row r="8" spans="1:32" ht="99.75" customHeight="1">
      <c r="A8" s="125">
        <v>2008</v>
      </c>
      <c r="B8" s="126">
        <v>1763</v>
      </c>
      <c r="C8" s="127">
        <v>8</v>
      </c>
      <c r="D8" s="128">
        <v>1490</v>
      </c>
      <c r="E8" s="128" t="s">
        <v>83</v>
      </c>
      <c r="F8" s="115">
        <v>0</v>
      </c>
      <c r="G8" s="128">
        <v>109</v>
      </c>
      <c r="H8" s="128">
        <v>179</v>
      </c>
      <c r="I8" s="128"/>
      <c r="J8" s="115">
        <v>0</v>
      </c>
      <c r="K8" s="128">
        <v>29</v>
      </c>
      <c r="L8" s="115">
        <v>0</v>
      </c>
      <c r="M8" s="115">
        <v>4</v>
      </c>
      <c r="N8" s="115">
        <v>0</v>
      </c>
      <c r="O8" s="128">
        <v>14</v>
      </c>
      <c r="P8" s="115">
        <v>0</v>
      </c>
      <c r="Q8" s="128">
        <v>412</v>
      </c>
      <c r="R8" s="128">
        <v>19</v>
      </c>
      <c r="S8" s="125">
        <v>2008</v>
      </c>
      <c r="T8" s="129">
        <v>134</v>
      </c>
      <c r="U8" s="129">
        <v>985</v>
      </c>
      <c r="V8" s="129">
        <v>490</v>
      </c>
      <c r="W8" s="129">
        <v>55</v>
      </c>
      <c r="X8" s="129">
        <v>88</v>
      </c>
      <c r="Y8" s="128">
        <v>1558</v>
      </c>
      <c r="Z8" s="128"/>
      <c r="AA8" s="128">
        <v>102</v>
      </c>
      <c r="AB8" s="128">
        <v>78</v>
      </c>
      <c r="AC8" s="128">
        <v>122</v>
      </c>
      <c r="AD8" s="115">
        <v>0</v>
      </c>
      <c r="AE8" s="128">
        <v>1641</v>
      </c>
      <c r="AF8" s="115">
        <v>0</v>
      </c>
    </row>
    <row r="9" spans="1:32" ht="99.75" customHeight="1">
      <c r="A9" s="125">
        <v>2009</v>
      </c>
      <c r="B9" s="61">
        <v>6715</v>
      </c>
      <c r="C9" s="127">
        <v>4</v>
      </c>
      <c r="D9" s="128">
        <v>6353</v>
      </c>
      <c r="E9" s="128" t="s">
        <v>83</v>
      </c>
      <c r="F9" s="52">
        <v>1</v>
      </c>
      <c r="G9" s="128">
        <v>70</v>
      </c>
      <c r="H9" s="128">
        <v>78</v>
      </c>
      <c r="I9" s="128"/>
      <c r="J9" s="128" t="s">
        <v>83</v>
      </c>
      <c r="K9" s="128">
        <v>24</v>
      </c>
      <c r="L9" s="128" t="s">
        <v>83</v>
      </c>
      <c r="M9" s="52">
        <v>1</v>
      </c>
      <c r="N9" s="128" t="s">
        <v>83</v>
      </c>
      <c r="O9" s="128">
        <v>22</v>
      </c>
      <c r="P9" s="128" t="s">
        <v>83</v>
      </c>
      <c r="Q9" s="128">
        <v>9</v>
      </c>
      <c r="R9" s="128">
        <v>153</v>
      </c>
      <c r="S9" s="125">
        <v>2009</v>
      </c>
      <c r="T9" s="129">
        <v>628</v>
      </c>
      <c r="U9" s="129">
        <v>4416</v>
      </c>
      <c r="V9" s="129">
        <v>1519</v>
      </c>
      <c r="W9" s="129">
        <v>5</v>
      </c>
      <c r="X9" s="129">
        <v>141</v>
      </c>
      <c r="Y9" s="128">
        <v>5979</v>
      </c>
      <c r="Z9" s="128"/>
      <c r="AA9" s="128">
        <v>643</v>
      </c>
      <c r="AB9" s="128">
        <v>98</v>
      </c>
      <c r="AC9" s="128">
        <v>150</v>
      </c>
      <c r="AD9" s="128" t="s">
        <v>83</v>
      </c>
      <c r="AE9" s="128">
        <v>1232</v>
      </c>
      <c r="AF9" s="128" t="s">
        <v>83</v>
      </c>
    </row>
    <row r="10" spans="1:32" s="166" customFormat="1" ht="65.25" customHeight="1">
      <c r="A10" s="145">
        <v>2010</v>
      </c>
      <c r="B10" s="164">
        <v>7214</v>
      </c>
      <c r="C10" s="115">
        <v>0</v>
      </c>
      <c r="D10" s="165">
        <v>5944</v>
      </c>
      <c r="E10" s="115">
        <v>0</v>
      </c>
      <c r="F10" s="115">
        <v>0</v>
      </c>
      <c r="G10" s="165">
        <v>112</v>
      </c>
      <c r="H10" s="165">
        <v>62</v>
      </c>
      <c r="I10" s="139"/>
      <c r="J10" s="115">
        <v>0</v>
      </c>
      <c r="K10" s="165">
        <v>18</v>
      </c>
      <c r="L10" s="115">
        <v>0</v>
      </c>
      <c r="M10" s="165">
        <v>2</v>
      </c>
      <c r="N10" s="115">
        <v>0</v>
      </c>
      <c r="O10" s="165">
        <v>17</v>
      </c>
      <c r="P10" s="115">
        <v>0</v>
      </c>
      <c r="Q10" s="165">
        <v>403</v>
      </c>
      <c r="R10" s="165">
        <v>656</v>
      </c>
      <c r="S10" s="145">
        <v>2010</v>
      </c>
      <c r="T10" s="165">
        <v>579</v>
      </c>
      <c r="U10" s="165">
        <v>4299</v>
      </c>
      <c r="V10" s="165">
        <v>1753</v>
      </c>
      <c r="W10" s="165">
        <v>438</v>
      </c>
      <c r="X10" s="165">
        <v>144</v>
      </c>
      <c r="Y10" s="165">
        <v>6467</v>
      </c>
      <c r="Z10" s="139"/>
      <c r="AA10" s="165">
        <v>646</v>
      </c>
      <c r="AB10" s="165">
        <v>100</v>
      </c>
      <c r="AC10" s="165">
        <v>183</v>
      </c>
      <c r="AD10" s="115">
        <v>0</v>
      </c>
      <c r="AE10" s="165">
        <v>1998</v>
      </c>
      <c r="AF10" s="115">
        <v>0</v>
      </c>
    </row>
    <row r="11" spans="1:32" s="160" customFormat="1" ht="65.25" customHeight="1" thickBot="1">
      <c r="A11" s="149">
        <v>2011</v>
      </c>
      <c r="B11" s="156">
        <f>SUM(C11:R11)</f>
        <v>5934</v>
      </c>
      <c r="C11" s="185">
        <v>2</v>
      </c>
      <c r="D11" s="157">
        <v>5707</v>
      </c>
      <c r="E11" s="155">
        <v>2</v>
      </c>
      <c r="F11" s="185" t="s">
        <v>402</v>
      </c>
      <c r="G11" s="157">
        <v>40</v>
      </c>
      <c r="H11" s="157">
        <v>80</v>
      </c>
      <c r="I11" s="158"/>
      <c r="J11" s="155" t="s">
        <v>402</v>
      </c>
      <c r="K11" s="157">
        <v>5</v>
      </c>
      <c r="L11" s="185">
        <v>1</v>
      </c>
      <c r="M11" s="157">
        <v>3</v>
      </c>
      <c r="N11" s="155" t="s">
        <v>402</v>
      </c>
      <c r="O11" s="157">
        <v>14</v>
      </c>
      <c r="P11" s="155" t="s">
        <v>402</v>
      </c>
      <c r="Q11" s="157">
        <v>11</v>
      </c>
      <c r="R11" s="157">
        <v>69</v>
      </c>
      <c r="S11" s="149">
        <v>2011</v>
      </c>
      <c r="T11" s="157">
        <v>460</v>
      </c>
      <c r="U11" s="157">
        <v>4217</v>
      </c>
      <c r="V11" s="157">
        <v>1204</v>
      </c>
      <c r="W11" s="157">
        <v>6</v>
      </c>
      <c r="X11" s="157">
        <v>45</v>
      </c>
      <c r="Y11" s="157">
        <v>5382</v>
      </c>
      <c r="Z11" s="159"/>
      <c r="AA11" s="157">
        <v>505</v>
      </c>
      <c r="AB11" s="157">
        <v>45</v>
      </c>
      <c r="AC11" s="157">
        <v>125</v>
      </c>
      <c r="AD11" s="155" t="s">
        <v>402</v>
      </c>
      <c r="AE11" s="157">
        <v>320</v>
      </c>
      <c r="AF11" s="155" t="s">
        <v>402</v>
      </c>
    </row>
    <row r="12" spans="1:32" ht="12" customHeight="1" thickTop="1">
      <c r="A12" s="23" t="s">
        <v>194</v>
      </c>
      <c r="B12" s="94"/>
      <c r="C12" s="95"/>
      <c r="D12" s="94"/>
      <c r="E12" s="94"/>
      <c r="F12" s="94"/>
      <c r="G12" s="94"/>
      <c r="H12" s="94"/>
      <c r="J12" s="94"/>
      <c r="K12" s="94"/>
      <c r="L12" s="31"/>
      <c r="M12" s="94"/>
      <c r="N12" s="38"/>
      <c r="O12" s="96"/>
      <c r="R12" s="69"/>
      <c r="S12" s="23" t="s">
        <v>194</v>
      </c>
      <c r="T12" s="23"/>
      <c r="U12" s="23"/>
      <c r="V12" s="97"/>
      <c r="W12" s="23"/>
      <c r="X12" s="23"/>
      <c r="Y12" s="31"/>
      <c r="AA12" s="31"/>
      <c r="AB12" s="31"/>
      <c r="AC12" s="98"/>
      <c r="AD12" s="31"/>
      <c r="AE12" s="31"/>
      <c r="AF12" s="69"/>
    </row>
    <row r="13" spans="1:32" ht="19.5" customHeight="1">
      <c r="A13" s="23" t="s">
        <v>195</v>
      </c>
      <c r="B13" s="94"/>
      <c r="C13" s="94"/>
      <c r="D13" s="94"/>
      <c r="E13" s="94"/>
      <c r="F13" s="94"/>
      <c r="G13" s="94"/>
      <c r="H13" s="94"/>
      <c r="J13" s="94"/>
      <c r="K13" s="94"/>
      <c r="L13" s="31"/>
      <c r="M13" s="94"/>
      <c r="N13" s="38"/>
      <c r="O13" s="96"/>
      <c r="R13" s="31"/>
      <c r="S13" s="23"/>
      <c r="T13" s="23"/>
      <c r="U13" s="23"/>
      <c r="V13" s="23"/>
      <c r="W13" s="23"/>
      <c r="X13" s="23"/>
      <c r="Y13" s="31"/>
      <c r="AA13" s="31"/>
      <c r="AB13" s="31"/>
      <c r="AC13" s="31"/>
      <c r="AD13" s="31"/>
      <c r="AE13" s="31"/>
      <c r="AF13" s="31"/>
    </row>
    <row r="14" spans="2:32" ht="15.75" customHeight="1">
      <c r="B14" s="94"/>
      <c r="C14" s="94"/>
      <c r="D14" s="94"/>
      <c r="E14" s="94"/>
      <c r="F14" s="94"/>
      <c r="G14" s="94"/>
      <c r="H14" s="94"/>
      <c r="J14" s="94"/>
      <c r="K14" s="94"/>
      <c r="L14" s="31"/>
      <c r="M14" s="94"/>
      <c r="N14" s="38"/>
      <c r="O14" s="96"/>
      <c r="R14" s="31"/>
      <c r="S14" s="92"/>
      <c r="T14" s="92"/>
      <c r="U14" s="92"/>
      <c r="V14" s="92"/>
      <c r="W14" s="92"/>
      <c r="X14" s="92"/>
      <c r="Y14" s="99"/>
      <c r="Z14" s="100"/>
      <c r="AA14" s="99"/>
      <c r="AB14" s="99"/>
      <c r="AC14" s="99"/>
      <c r="AD14" s="99"/>
      <c r="AE14" s="99"/>
      <c r="AF14" s="99"/>
    </row>
  </sheetData>
  <sheetProtection/>
  <mergeCells count="9">
    <mergeCell ref="A1:H1"/>
    <mergeCell ref="AA1:AF1"/>
    <mergeCell ref="J1:R1"/>
    <mergeCell ref="S1:Y1"/>
    <mergeCell ref="C3:H3"/>
    <mergeCell ref="J3:R3"/>
    <mergeCell ref="AC3:AF3"/>
    <mergeCell ref="AA3:AB3"/>
    <mergeCell ref="T3:X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&amp;L&amp;"굴림체,굵게"&amp;12공공행정 및 사법&amp;R&amp;"Times New Roman,보통"&amp;12Public Administration and Justice</oddHeader>
  </headerFooter>
  <colBreaks count="2" manualBreakCount="2">
    <brk id="18" max="28" man="1"/>
    <brk id="32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전북도청</dc:creator>
  <cp:keywords/>
  <dc:description/>
  <cp:lastModifiedBy>js</cp:lastModifiedBy>
  <cp:lastPrinted>2012-09-11T00:22:11Z</cp:lastPrinted>
  <dcterms:created xsi:type="dcterms:W3CDTF">1999-03-30T07:18:20Z</dcterms:created>
  <dcterms:modified xsi:type="dcterms:W3CDTF">2013-02-04T00:21:06Z</dcterms:modified>
  <cp:category/>
  <cp:version/>
  <cp:contentType/>
  <cp:contentStatus/>
</cp:coreProperties>
</file>