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3840" windowWidth="19215" windowHeight="6945" tabRatio="634" firstSheet="1" activeTab="1"/>
  </bookViews>
  <sheets>
    <sheet name="----" sheetId="1" state="veryHidden" r:id="rId1"/>
    <sheet name="1.위치" sheetId="2" r:id="rId2"/>
    <sheet name="2.행정구역" sheetId="3" r:id="rId3"/>
    <sheet name="3.토지지목별현황" sheetId="4" r:id="rId4"/>
    <sheet name="4.일기일수" sheetId="5" r:id="rId5"/>
    <sheet name="5.기상개황" sheetId="6" r:id="rId6"/>
    <sheet name="6. 강수량" sheetId="7" r:id="rId7"/>
  </sheets>
  <definedNames>
    <definedName name="_xlnm.Print_Area" localSheetId="1">'1.위치'!$A$1:$E$27</definedName>
    <definedName name="_xlnm.Print_Area" localSheetId="3">'3.토지지목별현황'!$A$1:$AI$19</definedName>
    <definedName name="Z_1737D7E3_3E03_11D9_A80D_00E098994FA3_.wvu.PrintArea" localSheetId="1" hidden="1">'1.위치'!$A$1:$D$8</definedName>
    <definedName name="Z_1737D7E3_3E03_11D9_A80D_00E098994FA3_.wvu.PrintArea" localSheetId="2" hidden="1">'2.행정구역'!$A$1:$J$20</definedName>
    <definedName name="Z_4C4DE8B9_0E75_4854_95D0_A531A5EFAF54_.wvu.PrintArea" localSheetId="1" hidden="1">'1.위치'!$A$1:$D$8</definedName>
    <definedName name="Z_5904C701_1FFA_11D8_9C7D_00E07D8B2C4C_.wvu.PrintArea" localSheetId="1" hidden="1">'1.위치'!$A$1:$D$8</definedName>
    <definedName name="Z_5A2CCCF0_4BE1_46D4_BC1C_C5DA96F07086_.wvu.PrintArea" localSheetId="1" hidden="1">'1.위치'!$A$1:$D$8</definedName>
    <definedName name="Z_87134F4B_7AF5_440F_A2BA_08D9B018EF84_.wvu.PrintArea" localSheetId="1" hidden="1">'1.위치'!$A$1:$D$8</definedName>
    <definedName name="Z_8E28BA60_3E06_11D9_BC3A_444553540000_.wvu.PrintArea" localSheetId="1" hidden="1">'1.위치'!$A$1:$D$8</definedName>
    <definedName name="Z_8E28BA60_3E06_11D9_BC3A_444553540000_.wvu.PrintArea" localSheetId="2" hidden="1">'2.행정구역'!$A$1:$J$20</definedName>
    <definedName name="Z_EE0A6C85_E0EC_4ABA_886F_F44CF525F07C_.wvu.PrintArea" localSheetId="1" hidden="1">'1.위치'!$A$1:$D$8</definedName>
    <definedName name="Z_F291C480_2717_11D8_A0D3_009008A182C2_.wvu.PrintArea" localSheetId="1" hidden="1">'1.위치'!$A$1:$D$8</definedName>
    <definedName name="Z_F291C480_2717_11D8_A0D3_009008A182C2_.wvu.PrintArea" localSheetId="2" hidden="1">'2.행정구역'!$A$1:$J$20</definedName>
  </definedNames>
  <calcPr calcId="145621"/>
  <customWorkbookViews>
    <customWorkbookView name="user1 - 사용자 보기" guid="{EE0A6C85-E0EC-4ABA-886F-F44CF525F07C}" mergeInterval="0" personalView="1" maximized="1" windowWidth="1020" windowHeight="567" activeSheetId="5"/>
    <customWorkbookView name="교육장 - 기본 보기" guid="{5904C701-1FFA-11D8-9C7D-00E07D8B2C4C}" mergeInterval="0" personalView="1" maximized="1" windowWidth="1020" windowHeight="580" activeSheetId="5"/>
    <customWorkbookView name="정보화교육장 - 기본 보기" guid="{8E28BA60-3E06-11D9-BC3A-444553540000}" mergeInterval="0" personalView="1" maximized="1" windowWidth="796" windowHeight="413" activeSheetId="7"/>
    <customWorkbookView name="SEC - 기본 보기" guid="{4C4DE8B9-0E75-4854-95D0-A531A5EFAF54}" mergeInterval="0" personalView="1" maximized="1" windowWidth="1020" windowHeight="500" activeSheetId="7" showComments="commNone"/>
    <customWorkbookView name="정보기획 - 기본 보기" guid="{1737D7E3-3E03-11D9-A80D-00E098994FA3}" mergeInterval="0" personalView="1" maximized="1" windowWidth="1020" windowHeight="608" activeSheetId="8"/>
    <customWorkbookView name="pc - 기본 보기" guid="{F291C480-2717-11D8-A0D3-009008A182C2}" mergeInterval="0" personalView="1" maximized="1" windowWidth="1020" windowHeight="607" activeSheetId="3"/>
    <customWorkbookView name="Admin - 사용자 보기" guid="{87134F4B-7AF5-440F-A2BA-08D9B018EF84}" mergeInterval="0" personalView="1" maximized="1" xWindow="5" yWindow="31" windowWidth="498" windowHeight="571" activeSheetId="6"/>
    <customWorkbookView name="장미 - 기본 보기" guid="{5A2CCCF0-4BE1-46D4-BC1C-C5DA96F07086}" mergeInterval="0" personalView="1" maximized="1" windowWidth="1004" windowHeight="585" activeSheetId="8"/>
  </customWorkbookViews>
</workbook>
</file>

<file path=xl/calcChain.xml><?xml version="1.0" encoding="utf-8"?>
<calcChain xmlns="http://schemas.openxmlformats.org/spreadsheetml/2006/main">
  <c r="B10" i="7" l="1"/>
  <c r="B9" i="7" l="1"/>
  <c r="B8" i="7"/>
</calcChain>
</file>

<file path=xl/sharedStrings.xml><?xml version="1.0" encoding="utf-8"?>
<sst xmlns="http://schemas.openxmlformats.org/spreadsheetml/2006/main" count="613" uniqueCount="290">
  <si>
    <t xml:space="preserve">  Legal</t>
  </si>
  <si>
    <t>계</t>
  </si>
  <si>
    <t>전</t>
  </si>
  <si>
    <t>답</t>
  </si>
  <si>
    <t>목장용지</t>
  </si>
  <si>
    <t>공장용지</t>
  </si>
  <si>
    <t>학교용지</t>
  </si>
  <si>
    <t>철도용지</t>
  </si>
  <si>
    <t>수도용지</t>
  </si>
  <si>
    <t>체육용지</t>
  </si>
  <si>
    <t>종교용지</t>
  </si>
  <si>
    <t>Total</t>
  </si>
  <si>
    <t>Rice paddy</t>
  </si>
  <si>
    <t>Orchard</t>
  </si>
  <si>
    <t>Historical site</t>
  </si>
  <si>
    <t>Grave yard</t>
  </si>
  <si>
    <t>눈</t>
  </si>
  <si>
    <t>Clear</t>
  </si>
  <si>
    <t>Cloudy</t>
  </si>
  <si>
    <t>Frost</t>
  </si>
  <si>
    <t>Fog</t>
  </si>
  <si>
    <t>Snow</t>
  </si>
  <si>
    <t>Thunder storm</t>
  </si>
  <si>
    <t>일조시간</t>
  </si>
  <si>
    <t>Air temperature</t>
  </si>
  <si>
    <t>Relative humidity</t>
  </si>
  <si>
    <t>(hPa)</t>
  </si>
  <si>
    <t>평균풍속</t>
  </si>
  <si>
    <t>최대풍속</t>
  </si>
  <si>
    <t>평균최고</t>
  </si>
  <si>
    <t>평균최저</t>
  </si>
  <si>
    <t>Dewpoint</t>
  </si>
  <si>
    <t>Duration of</t>
  </si>
  <si>
    <t>Max. depth</t>
  </si>
  <si>
    <t>temperature</t>
  </si>
  <si>
    <t>sunshine</t>
  </si>
  <si>
    <t>site</t>
  </si>
  <si>
    <t>area</t>
  </si>
  <si>
    <t xml:space="preserve">면 </t>
  </si>
  <si>
    <t xml:space="preserve">단위 : ㎡ </t>
  </si>
  <si>
    <t>Unit : ㎡</t>
  </si>
  <si>
    <t>과 수 원</t>
  </si>
  <si>
    <t>임     야</t>
  </si>
  <si>
    <t>염    전</t>
  </si>
  <si>
    <t>대    지</t>
  </si>
  <si>
    <t>도    로</t>
  </si>
  <si>
    <t>하    천</t>
  </si>
  <si>
    <t>제    방</t>
  </si>
  <si>
    <t>구    거</t>
  </si>
  <si>
    <t>유    지</t>
  </si>
  <si>
    <t>공   원</t>
  </si>
  <si>
    <t>유 원 지</t>
  </si>
  <si>
    <t>사 적 지</t>
  </si>
  <si>
    <t>묘     지</t>
  </si>
  <si>
    <t>잡  종  지</t>
  </si>
  <si>
    <t>강    수</t>
  </si>
  <si>
    <t>서    리</t>
  </si>
  <si>
    <t>안    개</t>
  </si>
  <si>
    <t>뇌    전</t>
  </si>
  <si>
    <t>폭    풍</t>
  </si>
  <si>
    <t>기      온   (℃)</t>
  </si>
  <si>
    <t>강 수 량</t>
  </si>
  <si>
    <t>상  대  습  도 (%)</t>
  </si>
  <si>
    <t>(℃)</t>
  </si>
  <si>
    <t>(㎝)</t>
  </si>
  <si>
    <t>평  균</t>
  </si>
  <si>
    <t>Service</t>
  </si>
  <si>
    <t>Eup Myeon</t>
  </si>
  <si>
    <t>연   별</t>
  </si>
  <si>
    <t>군청소재지
Location of county Hall</t>
    <phoneticPr fontId="13" type="noConversion"/>
  </si>
  <si>
    <t>단
End</t>
    <phoneticPr fontId="13" type="noConversion"/>
  </si>
  <si>
    <t>극     점
Extreme</t>
    <phoneticPr fontId="13" type="noConversion"/>
  </si>
  <si>
    <t xml:space="preserve"> 전라북도
Jeollabuk-do</t>
    <phoneticPr fontId="13" type="noConversion"/>
  </si>
  <si>
    <t>동경 : 127˚  42´
East Longitude</t>
    <phoneticPr fontId="13" type="noConversion"/>
  </si>
  <si>
    <t>장수군 장수읍
Jangsu-gun Jangsu-eup</t>
    <phoneticPr fontId="13" type="noConversion"/>
  </si>
  <si>
    <t>산서면 사상리
Sasang-ri
Sanseo-myeon</t>
    <phoneticPr fontId="12" type="noConversion"/>
  </si>
  <si>
    <t>동경 : 127˚  22´
East Longtude</t>
    <phoneticPr fontId="13" type="noConversion"/>
  </si>
  <si>
    <t>장수리 176-7
jangsu-ri</t>
    <phoneticPr fontId="13" type="noConversion"/>
  </si>
  <si>
    <t>북위 :   35˚  58´
North Latitude</t>
    <phoneticPr fontId="13" type="noConversion"/>
  </si>
  <si>
    <t>북위 :   35˚  49´
North Latitude</t>
    <phoneticPr fontId="13" type="noConversion"/>
  </si>
  <si>
    <t>계북면 원촌리
Wonchon-ri
Gyebuk-myeon</t>
    <phoneticPr fontId="12" type="noConversion"/>
  </si>
  <si>
    <t>번암면 유정리
Ujeong-ri
Beonam-myeon</t>
    <phoneticPr fontId="13" type="noConversion"/>
  </si>
  <si>
    <t>Unit : ㎜</t>
  </si>
  <si>
    <r>
      <t>연장거리
G</t>
    </r>
    <r>
      <rPr>
        <sz val="11"/>
        <rFont val="돋움"/>
        <family val="3"/>
        <charset val="129"/>
      </rPr>
      <t>ross distance</t>
    </r>
    <phoneticPr fontId="12" type="noConversion"/>
  </si>
  <si>
    <t>-</t>
  </si>
  <si>
    <t xml:space="preserve">  1. 위           치
     LOCATION</t>
    <phoneticPr fontId="13" type="noConversion"/>
  </si>
  <si>
    <t>계북면 양악리
Yangak-ri
Gyebuk-myeon</t>
    <phoneticPr fontId="13" type="noConversion"/>
  </si>
  <si>
    <t xml:space="preserve">  2. 행 정 구 역
AREA AND NUMBER OF ADMINISTRATIVE UNITS</t>
  </si>
  <si>
    <t>단위 : ㎢,%,개소</t>
  </si>
  <si>
    <t>Unit : ㎢, %, each</t>
  </si>
  <si>
    <t xml:space="preserve"> 읍·면·리  Eup·Myeon·Ri</t>
  </si>
  <si>
    <t>반</t>
  </si>
  <si>
    <t>출장소 Branch  Office</t>
  </si>
  <si>
    <t>읍면별</t>
  </si>
  <si>
    <t>읍</t>
  </si>
  <si>
    <t>리        Ri</t>
  </si>
  <si>
    <t>군</t>
  </si>
  <si>
    <t>읍면</t>
  </si>
  <si>
    <t>Year &amp;</t>
  </si>
  <si>
    <t>행정</t>
  </si>
  <si>
    <t>법정</t>
  </si>
  <si>
    <t>Eup &amp;</t>
  </si>
  <si>
    <t>Eup</t>
  </si>
  <si>
    <t xml:space="preserve"> Myeon</t>
  </si>
  <si>
    <t>Ban</t>
  </si>
  <si>
    <t>Gun</t>
  </si>
  <si>
    <t>Myeon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</si>
  <si>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</si>
  <si>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</si>
  <si>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</si>
  <si>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</si>
  <si>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</si>
  <si>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</si>
  <si>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</si>
  <si>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행정지원과</t>
  </si>
  <si>
    <t xml:space="preserve">   3. 토지지목별 현황</t>
    <phoneticPr fontId="13" type="noConversion"/>
  </si>
  <si>
    <t>AREA OF LAND CATEGORY</t>
    <phoneticPr fontId="13" type="noConversion"/>
  </si>
  <si>
    <t>토지지목별 현황(속1)</t>
    <phoneticPr fontId="13" type="noConversion"/>
  </si>
  <si>
    <t xml:space="preserve"> AREA OF LAND CATEGORY(Cont'd 1)</t>
    <phoneticPr fontId="13" type="noConversion"/>
  </si>
  <si>
    <t xml:space="preserve"> 토지지목별 현황(속2)</t>
    <phoneticPr fontId="13" type="noConversion"/>
  </si>
  <si>
    <t xml:space="preserve">      AREA OF LAND CATEGORY(Cont'd 2)</t>
    <phoneticPr fontId="13" type="noConversion"/>
  </si>
  <si>
    <t>Unit : ㎡</t>
    <phoneticPr fontId="12" type="noConversion"/>
  </si>
  <si>
    <t>연   별</t>
    <phoneticPr fontId="12" type="noConversion"/>
  </si>
  <si>
    <t>광 천 지</t>
    <phoneticPr fontId="12" type="noConversion"/>
  </si>
  <si>
    <t>주차장</t>
    <phoneticPr fontId="12" type="noConversion"/>
  </si>
  <si>
    <t>주유소용지</t>
    <phoneticPr fontId="12" type="noConversion"/>
  </si>
  <si>
    <t>창고용지</t>
    <phoneticPr fontId="12" type="noConversion"/>
  </si>
  <si>
    <t>양어장</t>
    <phoneticPr fontId="12" type="noConversion"/>
  </si>
  <si>
    <t>읍면별</t>
    <phoneticPr fontId="12" type="noConversion"/>
  </si>
  <si>
    <t>Sporting</t>
    <phoneticPr fontId="12" type="noConversion"/>
  </si>
  <si>
    <t>Year &amp;</t>
    <phoneticPr fontId="12" type="noConversion"/>
  </si>
  <si>
    <t>Mineral</t>
    <phoneticPr fontId="12" type="noConversion"/>
  </si>
  <si>
    <t xml:space="preserve">station </t>
    <phoneticPr fontId="12" type="noConversion"/>
  </si>
  <si>
    <t>Warehouse</t>
    <phoneticPr fontId="12" type="noConversion"/>
  </si>
  <si>
    <t>Water</t>
    <phoneticPr fontId="12" type="noConversion"/>
  </si>
  <si>
    <t>facilities</t>
    <phoneticPr fontId="12" type="noConversion"/>
  </si>
  <si>
    <t>Recreation</t>
    <phoneticPr fontId="12" type="noConversion"/>
  </si>
  <si>
    <t>Miscellaneous</t>
    <phoneticPr fontId="12" type="noConversion"/>
  </si>
  <si>
    <t>Dry paddy</t>
    <phoneticPr fontId="12" type="noConversion"/>
  </si>
  <si>
    <t>Pasture</t>
    <phoneticPr fontId="12" type="noConversion"/>
  </si>
  <si>
    <t>Forest Field</t>
    <phoneticPr fontId="12" type="noConversion"/>
  </si>
  <si>
    <t>Spring Site</t>
    <phoneticPr fontId="12" type="noConversion"/>
  </si>
  <si>
    <t>Saltern</t>
    <phoneticPr fontId="12" type="noConversion"/>
  </si>
  <si>
    <t>Building Land</t>
    <phoneticPr fontId="12" type="noConversion"/>
  </si>
  <si>
    <t>Factory site</t>
    <phoneticPr fontId="12" type="noConversion"/>
  </si>
  <si>
    <t xml:space="preserve">School site </t>
    <phoneticPr fontId="12" type="noConversion"/>
  </si>
  <si>
    <t>Parking lot</t>
    <phoneticPr fontId="12" type="noConversion"/>
  </si>
  <si>
    <t>site</t>
    <phoneticPr fontId="12" type="noConversion"/>
  </si>
  <si>
    <t>Road</t>
    <phoneticPr fontId="12" type="noConversion"/>
  </si>
  <si>
    <t>Railway</t>
    <phoneticPr fontId="12" type="noConversion"/>
  </si>
  <si>
    <t>River</t>
    <phoneticPr fontId="12" type="noConversion"/>
  </si>
  <si>
    <t>Bank</t>
    <phoneticPr fontId="12" type="noConversion"/>
  </si>
  <si>
    <t>Ditch</t>
    <phoneticPr fontId="12" type="noConversion"/>
  </si>
  <si>
    <t>Marsh</t>
    <phoneticPr fontId="12" type="noConversion"/>
  </si>
  <si>
    <t>Fish farm</t>
    <phoneticPr fontId="12" type="noConversion"/>
  </si>
  <si>
    <t>reservoirs</t>
    <phoneticPr fontId="13" type="noConversion"/>
  </si>
  <si>
    <t>Park</t>
    <phoneticPr fontId="12" type="noConversion"/>
  </si>
  <si>
    <t>area</t>
    <phoneticPr fontId="12" type="noConversion"/>
  </si>
  <si>
    <t>Religious site</t>
    <phoneticPr fontId="12" type="noConversion"/>
  </si>
  <si>
    <t>장수읍
Jangsu-eup</t>
    <phoneticPr fontId="12" type="noConversion"/>
  </si>
  <si>
    <t>산서면
Sanseo-myeon</t>
    <phoneticPr fontId="12" type="noConversion"/>
  </si>
  <si>
    <t>번암면
Beonam-myeon</t>
    <phoneticPr fontId="12" type="noConversion"/>
  </si>
  <si>
    <t>장계면
Janggye-myeon</t>
    <phoneticPr fontId="12" type="noConversion"/>
  </si>
  <si>
    <t>천천면
Cheoncheon-myeon</t>
    <phoneticPr fontId="12" type="noConversion"/>
  </si>
  <si>
    <t>계남면
Gyenam-myeon</t>
    <phoneticPr fontId="12" type="noConversion"/>
  </si>
  <si>
    <t>계북면
Gyebuk-myeon</t>
    <phoneticPr fontId="12" type="noConversion"/>
  </si>
  <si>
    <t>자료 : 민원과</t>
    <phoneticPr fontId="12" type="noConversion"/>
  </si>
  <si>
    <t>4. 일 기 일 수</t>
    <phoneticPr fontId="13" type="noConversion"/>
  </si>
  <si>
    <t>WEATHER  DAYS</t>
    <phoneticPr fontId="13" type="noConversion"/>
  </si>
  <si>
    <t xml:space="preserve">단위 : 일 </t>
    <phoneticPr fontId="13" type="noConversion"/>
  </si>
  <si>
    <t>Unit : day</t>
    <phoneticPr fontId="11" type="noConversion"/>
  </si>
  <si>
    <t>월   별</t>
    <phoneticPr fontId="13" type="noConversion"/>
  </si>
  <si>
    <t>맑   음</t>
    <phoneticPr fontId="13" type="noConversion"/>
  </si>
  <si>
    <t>구름조금</t>
    <phoneticPr fontId="11" type="noConversion"/>
  </si>
  <si>
    <t>구름많음</t>
    <phoneticPr fontId="11" type="noConversion"/>
  </si>
  <si>
    <t>흐   림</t>
    <phoneticPr fontId="13" type="noConversion"/>
  </si>
  <si>
    <t>황사</t>
    <phoneticPr fontId="11" type="noConversion"/>
  </si>
  <si>
    <t>Year &amp;</t>
    <phoneticPr fontId="11" type="noConversion"/>
  </si>
  <si>
    <t>Partly cloudy</t>
    <phoneticPr fontId="11" type="noConversion"/>
  </si>
  <si>
    <t>Mostly cloudy</t>
    <phoneticPr fontId="11" type="noConversion"/>
  </si>
  <si>
    <t>Rain</t>
    <phoneticPr fontId="11" type="noConversion"/>
  </si>
  <si>
    <t>Gale</t>
    <phoneticPr fontId="11" type="noConversion"/>
  </si>
  <si>
    <t>Yellow sand</t>
    <phoneticPr fontId="11" type="noConversion"/>
  </si>
  <si>
    <t>Month</t>
    <phoneticPr fontId="11" type="noConversion"/>
  </si>
  <si>
    <t>-</t>
    <phoneticPr fontId="11" type="noConversion"/>
  </si>
  <si>
    <t>1 월  Jan.</t>
    <phoneticPr fontId="11" type="noConversion"/>
  </si>
  <si>
    <t>2 월  Feb.</t>
    <phoneticPr fontId="11" type="noConversion"/>
  </si>
  <si>
    <t>3 월  Mar.</t>
    <phoneticPr fontId="11" type="noConversion"/>
  </si>
  <si>
    <t>4 월  Apr.</t>
    <phoneticPr fontId="11" type="noConversion"/>
  </si>
  <si>
    <t>5 월  May.</t>
    <phoneticPr fontId="11" type="noConversion"/>
  </si>
  <si>
    <t>6 월  June.</t>
    <phoneticPr fontId="11" type="noConversion"/>
  </si>
  <si>
    <t>7 월  July.</t>
    <phoneticPr fontId="11" type="noConversion"/>
  </si>
  <si>
    <t>8 월  Aug.</t>
    <phoneticPr fontId="11" type="noConversion"/>
  </si>
  <si>
    <t>9 월  Sept.</t>
    <phoneticPr fontId="11" type="noConversion"/>
  </si>
  <si>
    <t>10 월  Oct.</t>
    <phoneticPr fontId="11" type="noConversion"/>
  </si>
  <si>
    <t>11 월  Nov.</t>
    <phoneticPr fontId="11" type="noConversion"/>
  </si>
  <si>
    <t>12 월  Dec.</t>
    <phoneticPr fontId="11" type="noConversion"/>
  </si>
  <si>
    <t>자료 : 전주기상대</t>
    <phoneticPr fontId="13" type="noConversion"/>
  </si>
  <si>
    <t xml:space="preserve">5. 기 상 개 황 </t>
    <phoneticPr fontId="13" type="noConversion"/>
  </si>
  <si>
    <t>SUMMARY OF METEOROLOGICAL DATA</t>
    <phoneticPr fontId="13" type="noConversion"/>
  </si>
  <si>
    <t>평균해면기압</t>
    <phoneticPr fontId="13" type="noConversion"/>
  </si>
  <si>
    <t xml:space="preserve"> 이슬점온도</t>
    <phoneticPr fontId="13" type="noConversion"/>
  </si>
  <si>
    <t>평균운량</t>
    <phoneticPr fontId="11" type="noConversion"/>
  </si>
  <si>
    <t>바  람   Windspeed (m/s)</t>
    <phoneticPr fontId="11" type="noConversion"/>
  </si>
  <si>
    <t>Precipi</t>
    <phoneticPr fontId="11" type="noConversion"/>
  </si>
  <si>
    <t>Air  pressure of</t>
    <phoneticPr fontId="11" type="noConversion"/>
  </si>
  <si>
    <t>Mean</t>
    <phoneticPr fontId="11" type="noConversion"/>
  </si>
  <si>
    <t>최대순간풍속</t>
    <phoneticPr fontId="11" type="noConversion"/>
  </si>
  <si>
    <t>최고극값</t>
    <phoneticPr fontId="11" type="noConversion"/>
  </si>
  <si>
    <t>최저극값</t>
    <phoneticPr fontId="11" type="noConversion"/>
  </si>
  <si>
    <t>tation</t>
    <phoneticPr fontId="11" type="noConversion"/>
  </si>
  <si>
    <t>최  소</t>
    <phoneticPr fontId="11" type="noConversion"/>
  </si>
  <si>
    <t>mean sea level</t>
    <phoneticPr fontId="11" type="noConversion"/>
  </si>
  <si>
    <t xml:space="preserve">Cloud </t>
    <phoneticPr fontId="11" type="noConversion"/>
  </si>
  <si>
    <t>of Snowfall</t>
    <phoneticPr fontId="11" type="noConversion"/>
  </si>
  <si>
    <t>Greatest</t>
    <phoneticPr fontId="11" type="noConversion"/>
  </si>
  <si>
    <t>Max. mean</t>
    <phoneticPr fontId="11" type="noConversion"/>
  </si>
  <si>
    <t>Hightest</t>
    <phoneticPr fontId="13" type="noConversion"/>
  </si>
  <si>
    <t>Min. mean</t>
    <phoneticPr fontId="11" type="noConversion"/>
  </si>
  <si>
    <t>Lowest</t>
    <phoneticPr fontId="13" type="noConversion"/>
  </si>
  <si>
    <t>(㎜)</t>
    <phoneticPr fontId="11" type="noConversion"/>
  </si>
  <si>
    <t>Minimum</t>
    <phoneticPr fontId="13" type="noConversion"/>
  </si>
  <si>
    <t>(I0%)</t>
    <phoneticPr fontId="11" type="noConversion"/>
  </si>
  <si>
    <t>(hr)</t>
    <phoneticPr fontId="11" type="noConversion"/>
  </si>
  <si>
    <t>Fastest</t>
    <phoneticPr fontId="11" type="noConversion"/>
  </si>
  <si>
    <t>Gust</t>
    <phoneticPr fontId="11" type="noConversion"/>
  </si>
  <si>
    <t>_</t>
    <phoneticPr fontId="11" type="noConversion"/>
  </si>
  <si>
    <t>6. 강 수 량</t>
    <phoneticPr fontId="13" type="noConversion"/>
  </si>
  <si>
    <t>PRECIPITATION</t>
    <phoneticPr fontId="12" type="noConversion"/>
  </si>
  <si>
    <t xml:space="preserve">단위 : ㎜ </t>
    <phoneticPr fontId="13" type="noConversion"/>
  </si>
  <si>
    <t>연  별</t>
    <phoneticPr fontId="12" type="noConversion"/>
  </si>
  <si>
    <t>계</t>
    <phoneticPr fontId="13" type="noConversion"/>
  </si>
  <si>
    <t>1월</t>
    <phoneticPr fontId="13" type="noConversion"/>
  </si>
  <si>
    <t>2월</t>
    <phoneticPr fontId="12" type="noConversion"/>
  </si>
  <si>
    <t>3월</t>
    <phoneticPr fontId="12" type="noConversion"/>
  </si>
  <si>
    <t>4월</t>
    <phoneticPr fontId="13" type="noConversion"/>
  </si>
  <si>
    <t>5월</t>
    <phoneticPr fontId="12" type="noConversion"/>
  </si>
  <si>
    <t>6월</t>
    <phoneticPr fontId="12" type="noConversion"/>
  </si>
  <si>
    <t>7월</t>
    <phoneticPr fontId="13" type="noConversion"/>
  </si>
  <si>
    <t>8월</t>
    <phoneticPr fontId="12" type="noConversion"/>
  </si>
  <si>
    <t>9월</t>
    <phoneticPr fontId="12" type="noConversion"/>
  </si>
  <si>
    <t>10월</t>
    <phoneticPr fontId="13" type="noConversion"/>
  </si>
  <si>
    <t>11월</t>
    <phoneticPr fontId="12" type="noConversion"/>
  </si>
  <si>
    <t>12월</t>
    <phoneticPr fontId="12" type="noConversion"/>
  </si>
  <si>
    <t xml:space="preserve">Year </t>
    <phoneticPr fontId="11" type="noConversion"/>
  </si>
  <si>
    <t>Total</t>
    <phoneticPr fontId="12" type="noConversion"/>
  </si>
  <si>
    <t>January</t>
    <phoneticPr fontId="12" type="noConversion"/>
  </si>
  <si>
    <t>February</t>
    <phoneticPr fontId="11" type="noConversion"/>
  </si>
  <si>
    <t>March</t>
    <phoneticPr fontId="12" type="noConversion"/>
  </si>
  <si>
    <t>April</t>
    <phoneticPr fontId="12" type="noConversion"/>
  </si>
  <si>
    <t>May</t>
    <phoneticPr fontId="11" type="noConversion"/>
  </si>
  <si>
    <t>June</t>
    <phoneticPr fontId="12" type="noConversion"/>
  </si>
  <si>
    <t>July</t>
    <phoneticPr fontId="12" type="noConversion"/>
  </si>
  <si>
    <t>August</t>
    <phoneticPr fontId="11" type="noConversion"/>
  </si>
  <si>
    <t>November</t>
    <phoneticPr fontId="11" type="noConversion"/>
  </si>
  <si>
    <t>December</t>
    <phoneticPr fontId="12" type="noConversion"/>
  </si>
  <si>
    <t>최심신적설</t>
    <phoneticPr fontId="13" type="noConversion"/>
  </si>
  <si>
    <t>September</t>
    <phoneticPr fontId="12" type="noConversion"/>
  </si>
  <si>
    <t>October</t>
    <phoneticPr fontId="12" type="noConversion"/>
  </si>
  <si>
    <t>-</t>
    <phoneticPr fontId="12" type="noConversion"/>
  </si>
  <si>
    <t>-</t>
    <phoneticPr fontId="11" type="noConversion"/>
  </si>
  <si>
    <t>-</t>
    <phoneticPr fontId="11" type="noConversion"/>
  </si>
  <si>
    <t>-</t>
    <phoneticPr fontId="11" type="noConversion"/>
  </si>
  <si>
    <t>-</t>
    <phoneticPr fontId="11" type="noConversion"/>
  </si>
  <si>
    <t xml:space="preserve"> 동단  Eastern extremity</t>
    <phoneticPr fontId="12" type="noConversion"/>
  </si>
  <si>
    <t xml:space="preserve"> 서단  Western  extremity </t>
    <phoneticPr fontId="12" type="noConversion"/>
  </si>
  <si>
    <t xml:space="preserve"> 남단  Southern extremity</t>
    <phoneticPr fontId="12" type="noConversion"/>
  </si>
  <si>
    <t xml:space="preserve"> 북단  Northern extremity</t>
    <phoneticPr fontId="12" type="noConversion"/>
  </si>
  <si>
    <t>지     명
Name of Place</t>
    <phoneticPr fontId="13" type="noConversion"/>
  </si>
  <si>
    <t>경도와 위도와 극점
Extreme Point of Longitude and Latitude</t>
    <phoneticPr fontId="12" type="noConversion"/>
  </si>
  <si>
    <t>남북간 44Km 
South-North distance</t>
    <phoneticPr fontId="12" type="noConversion"/>
  </si>
  <si>
    <t>동서간 20Km
East-west distance</t>
    <phoneticPr fontId="12" type="noConversion"/>
  </si>
  <si>
    <t xml:space="preserve"> 면    적
(㎢)
Area</t>
    <phoneticPr fontId="12" type="noConversion"/>
  </si>
  <si>
    <t>구성비(%)
Compositon</t>
    <phoneticPr fontId="12" type="noConversion"/>
  </si>
  <si>
    <t>-</t>
    <phoneticPr fontId="12" type="noConversion"/>
  </si>
  <si>
    <t>-</t>
    <phoneticPr fontId="12" type="noConversion"/>
  </si>
  <si>
    <t>-</t>
    <phoneticPr fontId="11" type="noConversion"/>
  </si>
  <si>
    <t>_</t>
    <phoneticPr fontId="11" type="noConversion"/>
  </si>
  <si>
    <t>1 월  Jan.</t>
    <phoneticPr fontId="11" type="noConversion"/>
  </si>
  <si>
    <t>2 월  Feb.</t>
    <phoneticPr fontId="11" type="noConversion"/>
  </si>
  <si>
    <t>3 월  Mar.</t>
    <phoneticPr fontId="11" type="noConversion"/>
  </si>
  <si>
    <t>4 월  Apr.</t>
    <phoneticPr fontId="11" type="noConversion"/>
  </si>
  <si>
    <t>5 월  May.</t>
    <phoneticPr fontId="11" type="noConversion"/>
  </si>
  <si>
    <t>6 월  June.</t>
    <phoneticPr fontId="11" type="noConversion"/>
  </si>
  <si>
    <t>7 월  July.</t>
    <phoneticPr fontId="11" type="noConversion"/>
  </si>
  <si>
    <t>8 월  Aug.</t>
    <phoneticPr fontId="11" type="noConversion"/>
  </si>
  <si>
    <t>9 월  Sept.</t>
    <phoneticPr fontId="11" type="noConversion"/>
  </si>
  <si>
    <t>10 월  Oct.</t>
    <phoneticPr fontId="11" type="noConversion"/>
  </si>
  <si>
    <t>11 월  Nov.</t>
    <phoneticPr fontId="11" type="noConversion"/>
  </si>
  <si>
    <t>12 월  Dec.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</si>
</sst>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.0"/>
    <numFmt numFmtId="186" formatCode="#,##0;&quot;₩&quot;&quot;₩&quot;&quot;₩&quot;&quot;₩&quot;\(#,##0&quot;₩&quot;&quot;₩&quot;&quot;₩&quot;&quot;₩&quot;\)"/>
    <numFmt numFmtId="187" formatCode="0.0_);[Red]\(0.0\)"/>
    <numFmt numFmtId="188" formatCode="0_);[Red]\(0\)"/>
    <numFmt numFmtId="189" formatCode="#,##0;[Red]#,##0"/>
    <numFmt numFmtId="190" formatCode="#,##0_ "/>
    <numFmt numFmtId="191" formatCode="#,##0.0_);[Red]\(#,##0.0\)"/>
    <numFmt numFmtId="192" formatCode="#,##0.0_ "/>
    <numFmt numFmtId="193" formatCode="#,##0.0;[Red]#,##0.0"/>
    <numFmt numFmtId="194" formatCode="0;[Red]0"/>
    <numFmt numFmtId="195" formatCode="0.00_);[Red]\(0.00\)"/>
    <numFmt numFmtId="196" formatCode="0.0_ "/>
    <numFmt numFmtId="197" formatCode="0_ "/>
    <numFmt numFmtId="198" formatCode="0.00_ "/>
    <numFmt numFmtId="199" formatCode="0.0000_);[Red]\(0.0000\)"/>
    <numFmt numFmtId="200" formatCode="_(* #,##0_);_(* \(#,##0\);_(* &quot;-&quot;_);_(@_)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5" fillId="0" borderId="0"/>
    <xf numFmtId="38" fontId="6" fillId="0" borderId="0" applyFill="0" applyBorder="0" applyAlignment="0" applyProtection="0"/>
    <xf numFmtId="186" fontId="8" fillId="0" borderId="0"/>
    <xf numFmtId="180" fontId="4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81" fontId="8" fillId="0" borderId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2" fontId="8" fillId="0" borderId="0"/>
    <xf numFmtId="38" fontId="9" fillId="2" borderId="0" applyNumberFormat="0" applyBorder="0" applyAlignment="0" applyProtection="0"/>
    <xf numFmtId="10" fontId="9" fillId="3" borderId="1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1" fillId="0" borderId="0"/>
    <xf numFmtId="0" fontId="10" fillId="0" borderId="0"/>
    <xf numFmtId="41" fontId="16" fillId="0" borderId="0" applyFont="0" applyFill="0" applyBorder="0" applyAlignment="0" applyProtection="0"/>
    <xf numFmtId="200" fontId="28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28" fillId="0" borderId="0">
      <alignment vertical="center"/>
    </xf>
    <xf numFmtId="0" fontId="16" fillId="0" borderId="0"/>
    <xf numFmtId="0" fontId="28" fillId="0" borderId="0">
      <alignment vertical="center"/>
    </xf>
    <xf numFmtId="0" fontId="16" fillId="0" borderId="0">
      <alignment vertical="center"/>
    </xf>
    <xf numFmtId="41" fontId="1" fillId="0" borderId="0" applyFont="0" applyFill="0" applyBorder="0" applyAlignment="0" applyProtection="0"/>
  </cellStyleXfs>
  <cellXfs count="279">
    <xf numFmtId="0" fontId="0" fillId="0" borderId="0" xfId="0"/>
    <xf numFmtId="176" fontId="11" fillId="0" borderId="0" xfId="24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5" fillId="0" borderId="2" xfId="0" applyFont="1" applyBorder="1"/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 indent="2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 indent="2"/>
    </xf>
    <xf numFmtId="0" fontId="19" fillId="0" borderId="6" xfId="0" applyFont="1" applyBorder="1" applyAlignment="1">
      <alignment horizontal="center" vertical="center"/>
    </xf>
    <xf numFmtId="0" fontId="15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0" xfId="0" applyFont="1"/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0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0" fillId="0" borderId="0" xfId="0" applyFont="1" applyBorder="1"/>
    <xf numFmtId="176" fontId="19" fillId="0" borderId="0" xfId="25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176" fontId="21" fillId="0" borderId="0" xfId="25" applyFont="1" applyBorder="1" applyAlignment="1">
      <alignment horizontal="center"/>
    </xf>
    <xf numFmtId="0" fontId="15" fillId="0" borderId="0" xfId="0" applyFont="1" applyAlignment="1">
      <alignment horizontal="right"/>
    </xf>
    <xf numFmtId="176" fontId="19" fillId="0" borderId="12" xfId="26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19" fillId="0" borderId="6" xfId="26" applyFont="1" applyBorder="1" applyAlignment="1">
      <alignment horizontal="center" vertical="center"/>
    </xf>
    <xf numFmtId="176" fontId="19" fillId="0" borderId="3" xfId="26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quotePrefix="1" applyFont="1" applyBorder="1" applyAlignment="1">
      <alignment horizontal="center" vertical="center"/>
    </xf>
    <xf numFmtId="0" fontId="20" fillId="0" borderId="6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6" fontId="19" fillId="0" borderId="6" xfId="23" quotePrefix="1" applyFont="1" applyBorder="1" applyAlignment="1">
      <alignment horizontal="center" vertical="center" wrapText="1"/>
    </xf>
    <xf numFmtId="194" fontId="19" fillId="0" borderId="0" xfId="0" applyNumberFormat="1" applyFont="1" applyBorder="1" applyAlignment="1">
      <alignment horizontal="center" vertical="center"/>
    </xf>
    <xf numFmtId="176" fontId="19" fillId="0" borderId="6" xfId="23" applyFont="1" applyBorder="1" applyAlignment="1">
      <alignment horizontal="center" vertical="center"/>
    </xf>
    <xf numFmtId="176" fontId="19" fillId="0" borderId="6" xfId="23" quotePrefix="1" applyFont="1" applyBorder="1" applyAlignment="1">
      <alignment horizontal="center" vertical="center"/>
    </xf>
    <xf numFmtId="176" fontId="19" fillId="0" borderId="9" xfId="23" quotePrefix="1" applyFont="1" applyBorder="1" applyAlignment="1">
      <alignment horizontal="center" vertical="center"/>
    </xf>
    <xf numFmtId="195" fontId="19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horizontal="centerContinuous"/>
    </xf>
    <xf numFmtId="185" fontId="19" fillId="0" borderId="0" xfId="0" applyNumberFormat="1" applyFont="1" applyBorder="1"/>
    <xf numFmtId="0" fontId="19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95" fontId="19" fillId="0" borderId="6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195" fontId="19" fillId="0" borderId="3" xfId="0" applyNumberFormat="1" applyFont="1" applyBorder="1" applyAlignment="1">
      <alignment horizontal="center" vertical="center"/>
    </xf>
    <xf numFmtId="9" fontId="19" fillId="0" borderId="15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2" fillId="0" borderId="0" xfId="0" applyNumberFormat="1" applyFont="1" applyBorder="1" applyAlignment="1">
      <alignment horizontal="center" vertical="center"/>
    </xf>
    <xf numFmtId="0" fontId="24" fillId="0" borderId="0" xfId="0" applyFont="1"/>
    <xf numFmtId="176" fontId="25" fillId="0" borderId="2" xfId="22" applyFont="1" applyBorder="1" applyAlignment="1">
      <alignment horizontal="left"/>
    </xf>
    <xf numFmtId="185" fontId="25" fillId="0" borderId="2" xfId="22" applyNumberFormat="1" applyFont="1" applyBorder="1" applyAlignment="1">
      <alignment horizontal="right"/>
    </xf>
    <xf numFmtId="177" fontId="25" fillId="0" borderId="2" xfId="22" applyNumberFormat="1" applyFont="1" applyBorder="1" applyAlignment="1">
      <alignment horizontal="center"/>
    </xf>
    <xf numFmtId="177" fontId="25" fillId="0" borderId="0" xfId="22" applyNumberFormat="1" applyFont="1" applyBorder="1" applyAlignment="1">
      <alignment horizontal="center"/>
    </xf>
    <xf numFmtId="177" fontId="25" fillId="0" borderId="2" xfId="22" applyNumberFormat="1" applyFont="1" applyBorder="1" applyAlignment="1">
      <alignment horizontal="right"/>
    </xf>
    <xf numFmtId="0" fontId="25" fillId="0" borderId="2" xfId="22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185" fontId="25" fillId="0" borderId="13" xfId="22" applyNumberFormat="1" applyFont="1" applyBorder="1" applyAlignment="1">
      <alignment horizontal="center" vertical="center"/>
    </xf>
    <xf numFmtId="177" fontId="25" fillId="0" borderId="13" xfId="22" applyNumberFormat="1" applyFont="1" applyBorder="1" applyAlignment="1">
      <alignment horizontal="center" vertical="center"/>
    </xf>
    <xf numFmtId="177" fontId="25" fillId="0" borderId="14" xfId="22" applyNumberFormat="1" applyFont="1" applyBorder="1" applyAlignment="1">
      <alignment horizontal="center" vertical="center"/>
    </xf>
    <xf numFmtId="177" fontId="25" fillId="0" borderId="0" xfId="22" applyNumberFormat="1" applyFont="1" applyBorder="1" applyAlignment="1">
      <alignment horizontal="center" vertical="center"/>
    </xf>
    <xf numFmtId="177" fontId="25" fillId="0" borderId="6" xfId="22" applyNumberFormat="1" applyFont="1" applyBorder="1" applyAlignment="1">
      <alignment horizontal="center" vertical="center"/>
    </xf>
    <xf numFmtId="177" fontId="25" fillId="0" borderId="8" xfId="22" applyNumberFormat="1" applyFont="1" applyBorder="1" applyAlignment="1">
      <alignment horizontal="center" vertical="center"/>
    </xf>
    <xf numFmtId="177" fontId="25" fillId="0" borderId="7" xfId="22" applyNumberFormat="1" applyFont="1" applyBorder="1" applyAlignment="1">
      <alignment horizontal="center" vertical="center"/>
    </xf>
    <xf numFmtId="177" fontId="25" fillId="0" borderId="19" xfId="22" applyNumberFormat="1" applyFont="1" applyBorder="1" applyAlignment="1">
      <alignment horizontal="center" vertical="center"/>
    </xf>
    <xf numFmtId="177" fontId="25" fillId="0" borderId="12" xfId="22" applyNumberFormat="1" applyFont="1" applyBorder="1" applyAlignment="1">
      <alignment horizontal="center" vertical="center"/>
    </xf>
    <xf numFmtId="0" fontId="25" fillId="0" borderId="13" xfId="22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16" xfId="0" quotePrefix="1" applyFont="1" applyBorder="1" applyAlignment="1">
      <alignment horizontal="center" vertical="center"/>
    </xf>
    <xf numFmtId="185" fontId="25" fillId="0" borderId="15" xfId="22" applyNumberFormat="1" applyFont="1" applyBorder="1" applyAlignment="1">
      <alignment horizontal="center" vertical="center"/>
    </xf>
    <xf numFmtId="177" fontId="25" fillId="0" borderId="15" xfId="22" applyNumberFormat="1" applyFont="1" applyBorder="1" applyAlignment="1">
      <alignment horizontal="center" vertical="center"/>
    </xf>
    <xf numFmtId="177" fontId="25" fillId="0" borderId="4" xfId="22" applyNumberFormat="1" applyFont="1" applyBorder="1" applyAlignment="1">
      <alignment horizontal="center" vertical="center"/>
    </xf>
    <xf numFmtId="177" fontId="25" fillId="0" borderId="3" xfId="22" applyNumberFormat="1" applyFont="1" applyBorder="1" applyAlignment="1">
      <alignment horizontal="center" vertical="center"/>
    </xf>
    <xf numFmtId="177" fontId="25" fillId="0" borderId="16" xfId="22" applyNumberFormat="1" applyFont="1" applyBorder="1" applyAlignment="1">
      <alignment horizontal="center" vertical="center"/>
    </xf>
    <xf numFmtId="0" fontId="25" fillId="0" borderId="15" xfId="22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9" xfId="0" applyFont="1" applyBorder="1" applyAlignment="1">
      <alignment horizontal="center" vertical="center" wrapText="1" shrinkToFit="1"/>
    </xf>
    <xf numFmtId="0" fontId="14" fillId="0" borderId="0" xfId="24" applyNumberFormat="1" applyFont="1" applyBorder="1" applyAlignment="1">
      <alignment vertical="center" wrapText="1"/>
    </xf>
    <xf numFmtId="176" fontId="25" fillId="0" borderId="0" xfId="22" applyFont="1" applyBorder="1" applyAlignment="1">
      <alignment horizontal="left" vertical="center"/>
    </xf>
    <xf numFmtId="185" fontId="25" fillId="0" borderId="0" xfId="0" quotePrefix="1" applyNumberFormat="1" applyFont="1" applyBorder="1" applyAlignment="1"/>
    <xf numFmtId="177" fontId="25" fillId="0" borderId="0" xfId="0" applyNumberFormat="1" applyFont="1" applyBorder="1"/>
    <xf numFmtId="0" fontId="25" fillId="0" borderId="0" xfId="0" applyFont="1"/>
    <xf numFmtId="177" fontId="25" fillId="0" borderId="0" xfId="0" quotePrefix="1" applyNumberFormat="1" applyFont="1" applyBorder="1" applyAlignment="1">
      <alignment horizontal="right"/>
    </xf>
    <xf numFmtId="176" fontId="25" fillId="0" borderId="0" xfId="22" applyFont="1" applyBorder="1" applyAlignment="1">
      <alignment horizontal="left"/>
    </xf>
    <xf numFmtId="177" fontId="25" fillId="0" borderId="0" xfId="0" applyNumberFormat="1" applyFont="1" applyBorder="1" applyAlignment="1">
      <alignment horizontal="right"/>
    </xf>
    <xf numFmtId="185" fontId="25" fillId="0" borderId="0" xfId="0" applyNumberFormat="1" applyFont="1" applyBorder="1" applyAlignment="1">
      <alignment horizontal="right"/>
    </xf>
    <xf numFmtId="185" fontId="25" fillId="0" borderId="0" xfId="0" quotePrefix="1" applyNumberFormat="1" applyFont="1" applyBorder="1" applyAlignment="1">
      <alignment horizontal="right"/>
    </xf>
    <xf numFmtId="0" fontId="25" fillId="0" borderId="0" xfId="0" applyNumberFormat="1" applyFont="1" applyBorder="1" applyAlignment="1">
      <alignment horizontal="right"/>
    </xf>
    <xf numFmtId="0" fontId="24" fillId="0" borderId="0" xfId="0" applyFont="1" applyAlignment="1"/>
    <xf numFmtId="0" fontId="19" fillId="0" borderId="15" xfId="0" applyFont="1" applyBorder="1" applyAlignment="1">
      <alignment horizontal="center"/>
    </xf>
    <xf numFmtId="0" fontId="25" fillId="0" borderId="0" xfId="0" applyFont="1" applyAlignment="1">
      <alignment horizontal="center"/>
    </xf>
    <xf numFmtId="185" fontId="19" fillId="0" borderId="0" xfId="0" applyNumberFormat="1" applyFont="1" applyAlignment="1">
      <alignment horizontal="center" vertical="center"/>
    </xf>
    <xf numFmtId="191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85" fontId="25" fillId="0" borderId="0" xfId="0" applyNumberFormat="1" applyFont="1" applyFill="1" applyBorder="1" applyAlignment="1">
      <alignment horizontal="center" vertical="center" wrapText="1"/>
    </xf>
    <xf numFmtId="185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191" fontId="20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195" fontId="19" fillId="0" borderId="0" xfId="0" applyNumberFormat="1" applyFont="1" applyBorder="1" applyAlignment="1">
      <alignment horizontal="right"/>
    </xf>
    <xf numFmtId="196" fontId="19" fillId="0" borderId="0" xfId="0" applyNumberFormat="1" applyFont="1" applyBorder="1" applyAlignment="1">
      <alignment horizontal="right"/>
    </xf>
    <xf numFmtId="187" fontId="19" fillId="0" borderId="0" xfId="0" applyNumberFormat="1" applyFont="1" applyBorder="1" applyAlignment="1">
      <alignment horizontal="right"/>
    </xf>
    <xf numFmtId="188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centerContinuous"/>
    </xf>
    <xf numFmtId="187" fontId="19" fillId="0" borderId="0" xfId="0" applyNumberFormat="1" applyFont="1" applyBorder="1"/>
    <xf numFmtId="199" fontId="19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187" fontId="19" fillId="0" borderId="0" xfId="0" applyNumberFormat="1" applyFont="1" applyBorder="1" applyAlignment="1">
      <alignment horizontal="center"/>
    </xf>
    <xf numFmtId="196" fontId="19" fillId="0" borderId="6" xfId="0" applyNumberFormat="1" applyFont="1" applyFill="1" applyBorder="1" applyAlignment="1">
      <alignment horizontal="center" vertical="center" wrapText="1"/>
    </xf>
    <xf numFmtId="196" fontId="19" fillId="0" borderId="0" xfId="0" applyNumberFormat="1" applyFont="1" applyFill="1" applyBorder="1" applyAlignment="1">
      <alignment horizontal="center" vertical="center" wrapText="1"/>
    </xf>
    <xf numFmtId="187" fontId="19" fillId="0" borderId="0" xfId="0" applyNumberFormat="1" applyFont="1" applyFill="1" applyBorder="1" applyAlignment="1">
      <alignment horizontal="center" vertical="center" wrapText="1"/>
    </xf>
    <xf numFmtId="187" fontId="19" fillId="0" borderId="2" xfId="0" applyNumberFormat="1" applyFont="1" applyFill="1" applyBorder="1" applyAlignment="1">
      <alignment horizontal="center" vertical="center" wrapText="1"/>
    </xf>
    <xf numFmtId="193" fontId="19" fillId="0" borderId="0" xfId="19" applyNumberFormat="1" applyFont="1" applyBorder="1" applyAlignment="1">
      <alignment horizontal="center" vertical="center"/>
    </xf>
    <xf numFmtId="193" fontId="25" fillId="0" borderId="0" xfId="19" applyNumberFormat="1" applyFont="1" applyFill="1" applyBorder="1" applyAlignment="1">
      <alignment horizontal="center" vertical="center" wrapText="1"/>
    </xf>
    <xf numFmtId="0" fontId="19" fillId="0" borderId="6" xfId="19" quotePrefix="1" applyNumberFormat="1" applyFont="1" applyBorder="1" applyAlignment="1">
      <alignment horizontal="center" vertical="center"/>
    </xf>
    <xf numFmtId="191" fontId="26" fillId="0" borderId="0" xfId="0" quotePrefix="1" applyNumberFormat="1" applyFont="1" applyBorder="1" applyAlignment="1">
      <alignment horizontal="center" vertical="center"/>
    </xf>
    <xf numFmtId="192" fontId="19" fillId="0" borderId="0" xfId="19" applyNumberFormat="1" applyFont="1" applyAlignment="1">
      <alignment horizontal="center" vertical="center"/>
    </xf>
    <xf numFmtId="191" fontId="19" fillId="0" borderId="0" xfId="32" applyNumberFormat="1" applyFont="1" applyAlignment="1">
      <alignment horizontal="center" vertical="center"/>
    </xf>
    <xf numFmtId="193" fontId="26" fillId="0" borderId="0" xfId="19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right"/>
    </xf>
    <xf numFmtId="196" fontId="20" fillId="0" borderId="0" xfId="0" applyNumberFormat="1" applyFont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0" fontId="19" fillId="0" borderId="0" xfId="19" applyNumberFormat="1" applyFont="1" applyFill="1" applyBorder="1" applyAlignment="1" applyProtection="1">
      <alignment horizontal="center" vertical="center"/>
    </xf>
    <xf numFmtId="0" fontId="19" fillId="0" borderId="2" xfId="19" applyNumberFormat="1" applyFont="1" applyFill="1" applyBorder="1" applyAlignment="1" applyProtection="1">
      <alignment horizontal="center" vertical="center"/>
    </xf>
    <xf numFmtId="198" fontId="19" fillId="0" borderId="0" xfId="24" applyNumberFormat="1" applyFont="1" applyFill="1" applyBorder="1" applyAlignment="1">
      <alignment horizontal="center" vertical="center"/>
    </xf>
    <xf numFmtId="198" fontId="19" fillId="0" borderId="0" xfId="19" applyNumberFormat="1" applyFont="1" applyFill="1" applyBorder="1" applyAlignment="1">
      <alignment horizontal="center" vertical="center"/>
    </xf>
    <xf numFmtId="198" fontId="19" fillId="0" borderId="11" xfId="19" applyNumberFormat="1" applyFont="1" applyFill="1" applyBorder="1" applyAlignment="1">
      <alignment horizontal="center" vertical="center"/>
    </xf>
    <xf numFmtId="196" fontId="19" fillId="0" borderId="0" xfId="0" applyNumberFormat="1" applyFont="1" applyAlignment="1">
      <alignment horizontal="center" vertical="center"/>
    </xf>
    <xf numFmtId="192" fontId="25" fillId="0" borderId="0" xfId="19" quotePrefix="1" applyNumberFormat="1" applyFont="1" applyBorder="1" applyAlignment="1">
      <alignment horizontal="center" vertical="center"/>
    </xf>
    <xf numFmtId="192" fontId="25" fillId="0" borderId="0" xfId="19" applyNumberFormat="1" applyFont="1" applyBorder="1" applyAlignment="1">
      <alignment horizontal="center" vertical="center"/>
    </xf>
    <xf numFmtId="192" fontId="25" fillId="0" borderId="0" xfId="19" quotePrefix="1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91" fontId="19" fillId="0" borderId="0" xfId="32" applyNumberFormat="1" applyFont="1" applyBorder="1" applyAlignment="1">
      <alignment horizontal="center" vertical="center"/>
    </xf>
    <xf numFmtId="0" fontId="24" fillId="0" borderId="0" xfId="0" applyFont="1" applyBorder="1"/>
    <xf numFmtId="0" fontId="23" fillId="0" borderId="0" xfId="0" applyNumberFormat="1" applyFont="1" applyBorder="1" applyAlignment="1">
      <alignment horizontal="center" vertical="center"/>
    </xf>
    <xf numFmtId="176" fontId="19" fillId="0" borderId="2" xfId="24" applyFont="1" applyFill="1" applyBorder="1" applyAlignment="1">
      <alignment horizontal="left"/>
    </xf>
    <xf numFmtId="4" fontId="15" fillId="0" borderId="2" xfId="24" applyNumberFormat="1" applyFont="1" applyFill="1" applyBorder="1" applyAlignment="1">
      <alignment horizontal="center"/>
    </xf>
    <xf numFmtId="176" fontId="15" fillId="0" borderId="2" xfId="24" applyFont="1" applyFill="1" applyBorder="1" applyAlignment="1">
      <alignment horizontal="center"/>
    </xf>
    <xf numFmtId="176" fontId="19" fillId="0" borderId="2" xfId="24" applyFont="1" applyFill="1" applyBorder="1" applyAlignment="1">
      <alignment horizontal="right"/>
    </xf>
    <xf numFmtId="0" fontId="19" fillId="0" borderId="12" xfId="0" applyFont="1" applyFill="1" applyBorder="1" applyAlignment="1">
      <alignment horizontal="center" vertical="center"/>
    </xf>
    <xf numFmtId="176" fontId="19" fillId="0" borderId="6" xfId="24" applyFont="1" applyFill="1" applyBorder="1" applyAlignment="1">
      <alignment horizontal="center" vertical="center"/>
    </xf>
    <xf numFmtId="176" fontId="19" fillId="0" borderId="13" xfId="24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9" fillId="0" borderId="3" xfId="24" applyFont="1" applyFill="1" applyBorder="1" applyAlignment="1">
      <alignment horizontal="center" vertical="center"/>
    </xf>
    <xf numFmtId="176" fontId="19" fillId="0" borderId="17" xfId="24" applyFont="1" applyFill="1" applyBorder="1" applyAlignment="1">
      <alignment horizontal="center" vertical="center"/>
    </xf>
    <xf numFmtId="176" fontId="19" fillId="0" borderId="18" xfId="24" applyFont="1" applyFill="1" applyBorder="1" applyAlignment="1">
      <alignment horizontal="center" vertical="center"/>
    </xf>
    <xf numFmtId="176" fontId="19" fillId="0" borderId="8" xfId="24" applyFont="1" applyFill="1" applyBorder="1" applyAlignment="1">
      <alignment horizontal="center" vertical="center"/>
    </xf>
    <xf numFmtId="176" fontId="19" fillId="0" borderId="7" xfId="24" applyFont="1" applyFill="1" applyBorder="1" applyAlignment="1">
      <alignment horizontal="center" vertical="center"/>
    </xf>
    <xf numFmtId="0" fontId="19" fillId="0" borderId="3" xfId="0" quotePrefix="1" applyFont="1" applyFill="1" applyBorder="1" applyAlignment="1">
      <alignment horizontal="center" vertical="center"/>
    </xf>
    <xf numFmtId="176" fontId="19" fillId="0" borderId="15" xfId="24" applyFont="1" applyFill="1" applyBorder="1" applyAlignment="1">
      <alignment horizontal="center" vertical="center"/>
    </xf>
    <xf numFmtId="176" fontId="19" fillId="0" borderId="16" xfId="24" applyFont="1" applyFill="1" applyBorder="1" applyAlignment="1">
      <alignment horizontal="center" vertical="center"/>
    </xf>
    <xf numFmtId="0" fontId="19" fillId="0" borderId="0" xfId="24" applyNumberFormat="1" applyFont="1" applyFill="1" applyBorder="1" applyAlignment="1">
      <alignment horizontal="center" vertical="center"/>
    </xf>
    <xf numFmtId="197" fontId="19" fillId="0" borderId="0" xfId="24" applyNumberFormat="1" applyFont="1" applyFill="1" applyBorder="1" applyAlignment="1">
      <alignment horizontal="center" vertical="center"/>
    </xf>
    <xf numFmtId="188" fontId="19" fillId="0" borderId="0" xfId="19" applyNumberFormat="1" applyFont="1" applyFill="1" applyBorder="1" applyAlignment="1">
      <alignment horizontal="center" vertical="center"/>
    </xf>
    <xf numFmtId="190" fontId="19" fillId="0" borderId="0" xfId="24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97" fontId="20" fillId="0" borderId="0" xfId="24" applyNumberFormat="1" applyFont="1" applyFill="1" applyBorder="1" applyAlignment="1">
      <alignment horizontal="center" vertical="center"/>
    </xf>
    <xf numFmtId="0" fontId="20" fillId="0" borderId="0" xfId="24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 shrinkToFit="1"/>
    </xf>
    <xf numFmtId="0" fontId="19" fillId="0" borderId="0" xfId="24" applyNumberFormat="1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>
      <alignment horizontal="center" vertical="center" wrapText="1" shrinkToFit="1"/>
    </xf>
    <xf numFmtId="188" fontId="19" fillId="0" borderId="2" xfId="19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4" fontId="15" fillId="0" borderId="0" xfId="0" applyNumberFormat="1" applyFont="1" applyFill="1" applyBorder="1"/>
    <xf numFmtId="198" fontId="15" fillId="0" borderId="0" xfId="0" applyNumberFormat="1" applyFont="1" applyFill="1" applyBorder="1"/>
    <xf numFmtId="0" fontId="15" fillId="0" borderId="0" xfId="0" applyFont="1" applyFill="1" applyBorder="1"/>
    <xf numFmtId="42" fontId="25" fillId="0" borderId="14" xfId="28" applyFont="1" applyBorder="1" applyAlignment="1">
      <alignment horizontal="center" vertical="center"/>
    </xf>
    <xf numFmtId="42" fontId="25" fillId="0" borderId="7" xfId="28" applyFont="1" applyBorder="1" applyAlignment="1">
      <alignment horizontal="center" vertical="center"/>
    </xf>
    <xf numFmtId="42" fontId="25" fillId="0" borderId="4" xfId="28" applyFont="1" applyBorder="1" applyAlignment="1">
      <alignment horizontal="center" vertical="center"/>
    </xf>
    <xf numFmtId="185" fontId="25" fillId="0" borderId="0" xfId="0" quotePrefix="1" applyNumberFormat="1" applyFont="1" applyBorder="1" applyAlignment="1">
      <alignment horizontal="center" vertical="center"/>
    </xf>
    <xf numFmtId="191" fontId="25" fillId="0" borderId="0" xfId="0" quotePrefix="1" applyNumberFormat="1" applyFont="1" applyBorder="1" applyAlignment="1">
      <alignment horizontal="center" vertical="center"/>
    </xf>
    <xf numFmtId="0" fontId="26" fillId="0" borderId="0" xfId="0" applyFont="1"/>
    <xf numFmtId="42" fontId="25" fillId="0" borderId="0" xfId="28" applyFont="1" applyBorder="1" applyAlignment="1">
      <alignment horizontal="right"/>
    </xf>
    <xf numFmtId="0" fontId="19" fillId="0" borderId="0" xfId="0" applyFont="1"/>
    <xf numFmtId="189" fontId="19" fillId="0" borderId="0" xfId="19" applyNumberFormat="1" applyFont="1" applyBorder="1"/>
    <xf numFmtId="189" fontId="20" fillId="0" borderId="0" xfId="19" applyNumberFormat="1" applyFont="1"/>
    <xf numFmtId="187" fontId="19" fillId="0" borderId="0" xfId="0" applyNumberFormat="1" applyFont="1"/>
    <xf numFmtId="4" fontId="19" fillId="0" borderId="0" xfId="0" applyNumberFormat="1" applyFont="1"/>
    <xf numFmtId="197" fontId="19" fillId="0" borderId="0" xfId="30" applyNumberFormat="1" applyFont="1" applyAlignment="1">
      <alignment horizontal="center" vertical="center"/>
    </xf>
    <xf numFmtId="197" fontId="19" fillId="0" borderId="0" xfId="30" applyNumberFormat="1" applyFont="1" applyBorder="1" applyAlignment="1">
      <alignment horizontal="center" vertical="center"/>
    </xf>
    <xf numFmtId="197" fontId="20" fillId="0" borderId="0" xfId="30" applyNumberFormat="1" applyFont="1" applyAlignment="1">
      <alignment horizontal="center" vertical="center"/>
    </xf>
    <xf numFmtId="197" fontId="20" fillId="0" borderId="0" xfId="30" applyNumberFormat="1" applyFont="1" applyBorder="1" applyAlignment="1">
      <alignment horizontal="center" vertical="center"/>
    </xf>
    <xf numFmtId="197" fontId="19" fillId="0" borderId="2" xfId="30" applyNumberFormat="1" applyFont="1" applyBorder="1" applyAlignment="1">
      <alignment horizontal="center" vertical="center"/>
    </xf>
    <xf numFmtId="176" fontId="27" fillId="0" borderId="0" xfId="24" applyFont="1" applyFill="1" applyBorder="1" applyAlignment="1">
      <alignment horizontal="center"/>
    </xf>
    <xf numFmtId="176" fontId="15" fillId="0" borderId="0" xfId="24" applyFont="1" applyFill="1" applyBorder="1" applyAlignment="1">
      <alignment horizontal="center"/>
    </xf>
    <xf numFmtId="0" fontId="27" fillId="0" borderId="0" xfId="0" applyFont="1" applyFill="1" applyBorder="1"/>
    <xf numFmtId="0" fontId="15" fillId="0" borderId="0" xfId="0" applyFont="1" applyFill="1"/>
    <xf numFmtId="4" fontId="15" fillId="0" borderId="0" xfId="0" applyNumberFormat="1" applyFont="1" applyFill="1"/>
    <xf numFmtId="198" fontId="19" fillId="0" borderId="2" xfId="24" applyNumberFormat="1" applyFont="1" applyFill="1" applyBorder="1" applyAlignment="1">
      <alignment horizontal="center" vertical="center"/>
    </xf>
    <xf numFmtId="4" fontId="29" fillId="0" borderId="0" xfId="31" applyNumberFormat="1" applyFont="1" applyAlignment="1">
      <alignment horizontal="center" vertical="center"/>
    </xf>
    <xf numFmtId="3" fontId="29" fillId="0" borderId="0" xfId="31" applyNumberFormat="1" applyFont="1" applyAlignment="1">
      <alignment horizontal="center" vertical="center"/>
    </xf>
    <xf numFmtId="0" fontId="29" fillId="0" borderId="0" xfId="31" applyFont="1" applyAlignment="1">
      <alignment horizontal="center" vertical="center"/>
    </xf>
    <xf numFmtId="3" fontId="29" fillId="0" borderId="11" xfId="31" applyNumberFormat="1" applyFont="1" applyBorder="1" applyAlignment="1">
      <alignment horizontal="center" vertical="center"/>
    </xf>
    <xf numFmtId="3" fontId="29" fillId="0" borderId="2" xfId="31" applyNumberFormat="1" applyFont="1" applyBorder="1" applyAlignment="1">
      <alignment horizontal="center" vertical="center"/>
    </xf>
    <xf numFmtId="4" fontId="29" fillId="0" borderId="2" xfId="31" applyNumberFormat="1" applyFont="1" applyBorder="1" applyAlignment="1">
      <alignment horizontal="center" vertical="center"/>
    </xf>
    <xf numFmtId="187" fontId="19" fillId="0" borderId="0" xfId="0" applyNumberFormat="1" applyFont="1" applyAlignment="1">
      <alignment horizontal="center" vertical="center"/>
    </xf>
    <xf numFmtId="196" fontId="20" fillId="0" borderId="0" xfId="24" applyNumberFormat="1" applyFont="1" applyFill="1" applyBorder="1" applyAlignment="1">
      <alignment horizontal="center" vertical="center"/>
    </xf>
    <xf numFmtId="187" fontId="19" fillId="0" borderId="0" xfId="24" applyNumberFormat="1" applyFont="1" applyFill="1" applyBorder="1" applyAlignment="1">
      <alignment horizontal="center" vertical="center"/>
    </xf>
    <xf numFmtId="196" fontId="19" fillId="0" borderId="0" xfId="24" applyNumberFormat="1" applyFont="1" applyFill="1" applyBorder="1" applyAlignment="1">
      <alignment horizontal="center" vertical="center"/>
    </xf>
    <xf numFmtId="41" fontId="19" fillId="0" borderId="7" xfId="19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30" fillId="0" borderId="11" xfId="0" applyFont="1" applyBorder="1"/>
    <xf numFmtId="0" fontId="30" fillId="0" borderId="18" xfId="0" applyFont="1" applyBorder="1" applyAlignment="1">
      <alignment horizontal="center" wrapText="1"/>
    </xf>
    <xf numFmtId="0" fontId="30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 wrapText="1"/>
    </xf>
    <xf numFmtId="191" fontId="25" fillId="0" borderId="0" xfId="33" applyNumberFormat="1" applyFont="1" applyBorder="1" applyAlignment="1">
      <alignment horizontal="center" vertical="center"/>
    </xf>
    <xf numFmtId="0" fontId="29" fillId="0" borderId="2" xfId="31" applyNumberFormat="1" applyFont="1" applyBorder="1" applyAlignment="1">
      <alignment horizontal="center" vertical="center"/>
    </xf>
    <xf numFmtId="0" fontId="29" fillId="0" borderId="2" xfId="31" applyFont="1" applyBorder="1" applyAlignment="1">
      <alignment horizontal="center" vertical="center"/>
    </xf>
    <xf numFmtId="192" fontId="26" fillId="0" borderId="0" xfId="33" quotePrefix="1" applyNumberFormat="1" applyFont="1" applyBorder="1" applyAlignment="1">
      <alignment horizontal="center" vertical="center"/>
    </xf>
    <xf numFmtId="194" fontId="19" fillId="0" borderId="11" xfId="0" applyNumberFormat="1" applyFont="1" applyBorder="1" applyAlignment="1">
      <alignment horizontal="center" vertical="center"/>
    </xf>
    <xf numFmtId="194" fontId="19" fillId="0" borderId="2" xfId="0" applyNumberFormat="1" applyFont="1" applyBorder="1" applyAlignment="1">
      <alignment horizontal="center" vertical="center"/>
    </xf>
    <xf numFmtId="192" fontId="20" fillId="0" borderId="0" xfId="33" applyNumberFormat="1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5" fontId="25" fillId="0" borderId="2" xfId="0" applyNumberFormat="1" applyFont="1" applyFill="1" applyBorder="1" applyAlignment="1">
      <alignment horizontal="center" vertical="center" wrapText="1"/>
    </xf>
    <xf numFmtId="0" fontId="20" fillId="0" borderId="9" xfId="33" quotePrefix="1" applyNumberFormat="1" applyFont="1" applyBorder="1" applyAlignment="1">
      <alignment horizontal="center" vertical="center"/>
    </xf>
    <xf numFmtId="41" fontId="20" fillId="0" borderId="11" xfId="33" applyFont="1" applyBorder="1" applyAlignment="1">
      <alignment horizontal="center" vertical="center"/>
    </xf>
    <xf numFmtId="193" fontId="26" fillId="0" borderId="2" xfId="33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4" fillId="0" borderId="0" xfId="24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76" fontId="19" fillId="0" borderId="5" xfId="24" applyFont="1" applyFill="1" applyBorder="1" applyAlignment="1">
      <alignment horizontal="center" vertical="center"/>
    </xf>
    <xf numFmtId="176" fontId="19" fillId="0" borderId="22" xfId="24" applyFont="1" applyFill="1" applyBorder="1" applyAlignment="1">
      <alignment horizontal="center" vertical="center"/>
    </xf>
    <xf numFmtId="176" fontId="19" fillId="0" borderId="20" xfId="24" applyFont="1" applyFill="1" applyBorder="1" applyAlignment="1">
      <alignment horizontal="center" vertical="center"/>
    </xf>
    <xf numFmtId="176" fontId="19" fillId="0" borderId="21" xfId="24" applyFont="1" applyFill="1" applyBorder="1" applyAlignment="1">
      <alignment horizontal="center" vertical="center"/>
    </xf>
    <xf numFmtId="176" fontId="19" fillId="0" borderId="23" xfId="24" applyFont="1" applyFill="1" applyBorder="1" applyAlignment="1">
      <alignment horizontal="center" vertical="center"/>
    </xf>
    <xf numFmtId="0" fontId="14" fillId="0" borderId="0" xfId="24" applyNumberFormat="1" applyFont="1" applyFill="1" applyBorder="1" applyAlignment="1">
      <alignment horizontal="center" vertical="center" wrapText="1"/>
    </xf>
    <xf numFmtId="176" fontId="19" fillId="0" borderId="13" xfId="24" applyFont="1" applyFill="1" applyBorder="1" applyAlignment="1">
      <alignment horizontal="center" vertical="center" wrapText="1"/>
    </xf>
    <xf numFmtId="176" fontId="19" fillId="0" borderId="8" xfId="24" applyFont="1" applyFill="1" applyBorder="1" applyAlignment="1">
      <alignment horizontal="center" vertical="center"/>
    </xf>
    <xf numFmtId="176" fontId="19" fillId="0" borderId="15" xfId="24" applyFont="1" applyFill="1" applyBorder="1" applyAlignment="1">
      <alignment horizontal="center" vertical="center"/>
    </xf>
    <xf numFmtId="4" fontId="19" fillId="0" borderId="13" xfId="24" applyNumberFormat="1" applyFont="1" applyFill="1" applyBorder="1" applyAlignment="1">
      <alignment horizontal="center" vertical="center" wrapText="1"/>
    </xf>
    <xf numFmtId="4" fontId="19" fillId="0" borderId="8" xfId="24" applyNumberFormat="1" applyFont="1" applyFill="1" applyBorder="1" applyAlignment="1">
      <alignment horizontal="center" vertical="center"/>
    </xf>
    <xf numFmtId="4" fontId="19" fillId="0" borderId="15" xfId="24" applyNumberFormat="1" applyFont="1" applyFill="1" applyBorder="1" applyAlignment="1">
      <alignment horizontal="center" vertical="center"/>
    </xf>
    <xf numFmtId="0" fontId="22" fillId="0" borderId="0" xfId="22" applyNumberFormat="1" applyFont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95" fontId="19" fillId="0" borderId="14" xfId="0" applyNumberFormat="1" applyFont="1" applyBorder="1" applyAlignment="1">
      <alignment horizontal="center" vertical="center"/>
    </xf>
    <xf numFmtId="195" fontId="19" fillId="0" borderId="19" xfId="0" applyNumberFormat="1" applyFont="1" applyBorder="1" applyAlignment="1">
      <alignment horizontal="center" vertical="center"/>
    </xf>
    <xf numFmtId="195" fontId="19" fillId="0" borderId="12" xfId="0" applyNumberFormat="1" applyFont="1" applyBorder="1" applyAlignment="1">
      <alignment horizontal="center" vertical="center"/>
    </xf>
    <xf numFmtId="4" fontId="31" fillId="0" borderId="0" xfId="31" applyNumberFormat="1" applyFont="1" applyAlignment="1">
      <alignment horizontal="center" vertical="center"/>
    </xf>
    <xf numFmtId="0" fontId="31" fillId="0" borderId="0" xfId="31" applyFont="1" applyAlignment="1">
      <alignment horizontal="center" vertical="center"/>
    </xf>
    <xf numFmtId="3" fontId="31" fillId="0" borderId="0" xfId="31" applyNumberFormat="1" applyFont="1" applyAlignment="1">
      <alignment horizontal="center" vertical="center"/>
    </xf>
  </cellXfs>
  <cellStyles count="34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 2" xfId="19"/>
    <cellStyle name="쉼표 [0] 2 2 10" xfId="33"/>
    <cellStyle name="쉼표 [0] 4 3" xfId="20"/>
    <cellStyle name="콤마 [0]_(월초P)" xfId="21"/>
    <cellStyle name="콤마 [0]_0. 토지지목별현황(1-3) (2)" xfId="22"/>
    <cellStyle name="콤마 [0]_10.수입실적" xfId="23"/>
    <cellStyle name="콤마 [0]_2. 행정구역" xfId="24"/>
    <cellStyle name="콤마 [0]_4.일기일수" xfId="25"/>
    <cellStyle name="콤마 [0]_해안선및도서" xfId="26"/>
    <cellStyle name="콤마_1" xfId="27"/>
    <cellStyle name="통화 [0] 2" xfId="28"/>
    <cellStyle name="표준" xfId="0" builtinId="0"/>
    <cellStyle name="표준 2" xfId="29"/>
    <cellStyle name="표준 2 2" xfId="30"/>
    <cellStyle name="표준 4" xfId="31"/>
    <cellStyle name="표준_3.토지지목별현황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133350</xdr:rowOff>
        </xdr:from>
        <xdr:to>
          <xdr:col>4</xdr:col>
          <xdr:colOff>1104900</xdr:colOff>
          <xdr:row>15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85725</xdr:rowOff>
        </xdr:from>
        <xdr:to>
          <xdr:col>4</xdr:col>
          <xdr:colOff>1276350</xdr:colOff>
          <xdr:row>26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13" Type="http://schemas.openxmlformats.org/officeDocument/2006/relationships/image" Target="../media/image1.emf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12" Type="http://schemas.openxmlformats.org/officeDocument/2006/relationships/oleObject" Target="../embeddings/Microsoft_Word_97_-_2003_Document1.doc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4.bin"/><Relationship Id="rId15" Type="http://schemas.openxmlformats.org/officeDocument/2006/relationships/image" Target="../media/image2.emf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Relationship Id="rId1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40" zoomScaleSheetLayoutView="4" workbookViewId="0"/>
  </sheetViews>
  <sheetFormatPr defaultRowHeight="13.5" x14ac:dyDescent="0.15"/>
  <sheetData/>
  <customSheetViews>
    <customSheetView guid="{EE0A6C85-E0EC-4ABA-886F-F44CF525F07C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5904C701-1FFA-11D8-9C7D-00E07D8B2C4C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8E28BA60-3E06-11D9-BC3A-444553540000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4C4DE8B9-0E75-4854-95D0-A531A5EFAF54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1737D7E3-3E03-11D9-A80D-00E098994FA3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F291C480-2717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87134F4B-7AF5-440F-A2BA-08D9B018EF84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5A2CCCF0-4BE1-46D4-BC1C-C5DA96F07086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16" customWidth="1"/>
    <col min="2" max="2" width="17.33203125" customWidth="1"/>
    <col min="3" max="4" width="16" customWidth="1"/>
    <col min="5" max="5" width="17.88671875" bestFit="1" customWidth="1"/>
  </cols>
  <sheetData>
    <row r="1" spans="1:10" s="1" customFormat="1" ht="45" customHeight="1" x14ac:dyDescent="0.25">
      <c r="A1" s="245" t="s">
        <v>85</v>
      </c>
      <c r="B1" s="245"/>
      <c r="C1" s="245"/>
      <c r="D1" s="245"/>
      <c r="E1" s="245"/>
      <c r="F1" s="97"/>
      <c r="G1" s="97"/>
      <c r="H1" s="97"/>
      <c r="I1" s="97"/>
      <c r="J1" s="97"/>
    </row>
    <row r="2" spans="1:10" s="2" customFormat="1" ht="25.5" customHeight="1" thickBot="1" x14ac:dyDescent="0.2">
      <c r="A2" s="7"/>
      <c r="B2" s="7"/>
      <c r="C2" s="17"/>
      <c r="D2" s="17"/>
    </row>
    <row r="3" spans="1:10" s="3" customFormat="1" ht="45.75" customHeight="1" thickTop="1" x14ac:dyDescent="0.15">
      <c r="A3" s="241" t="s">
        <v>69</v>
      </c>
      <c r="B3" s="248" t="s">
        <v>70</v>
      </c>
      <c r="C3" s="246" t="s">
        <v>269</v>
      </c>
      <c r="D3" s="247"/>
      <c r="E3" s="243" t="s">
        <v>83</v>
      </c>
    </row>
    <row r="4" spans="1:10" s="3" customFormat="1" ht="45.75" customHeight="1" x14ac:dyDescent="0.15">
      <c r="A4" s="242"/>
      <c r="B4" s="249"/>
      <c r="C4" s="9" t="s">
        <v>268</v>
      </c>
      <c r="D4" s="9" t="s">
        <v>71</v>
      </c>
      <c r="E4" s="244"/>
    </row>
    <row r="5" spans="1:10" s="3" customFormat="1" ht="45.75" customHeight="1" x14ac:dyDescent="0.15">
      <c r="A5" s="10" t="s">
        <v>72</v>
      </c>
      <c r="B5" s="221" t="s">
        <v>264</v>
      </c>
      <c r="C5" s="11" t="s">
        <v>86</v>
      </c>
      <c r="D5" s="12" t="s">
        <v>73</v>
      </c>
      <c r="E5" s="225" t="s">
        <v>271</v>
      </c>
    </row>
    <row r="6" spans="1:10" s="3" customFormat="1" ht="45.75" customHeight="1" x14ac:dyDescent="0.15">
      <c r="A6" s="10" t="s">
        <v>74</v>
      </c>
      <c r="B6" s="222" t="s">
        <v>265</v>
      </c>
      <c r="C6" s="11" t="s">
        <v>75</v>
      </c>
      <c r="D6" s="12" t="s">
        <v>76</v>
      </c>
      <c r="E6" s="226"/>
    </row>
    <row r="7" spans="1:10" s="3" customFormat="1" ht="45.75" customHeight="1" x14ac:dyDescent="0.15">
      <c r="A7" s="10" t="s">
        <v>77</v>
      </c>
      <c r="B7" s="222" t="s">
        <v>266</v>
      </c>
      <c r="C7" s="11" t="s">
        <v>81</v>
      </c>
      <c r="D7" s="12" t="s">
        <v>78</v>
      </c>
      <c r="E7" s="227" t="s">
        <v>270</v>
      </c>
    </row>
    <row r="8" spans="1:10" s="2" customFormat="1" ht="45.75" customHeight="1" thickBot="1" x14ac:dyDescent="0.2">
      <c r="A8" s="13"/>
      <c r="B8" s="223" t="s">
        <v>267</v>
      </c>
      <c r="C8" s="14" t="s">
        <v>80</v>
      </c>
      <c r="D8" s="15" t="s">
        <v>79</v>
      </c>
      <c r="E8" s="224"/>
    </row>
    <row r="9" spans="1:10" ht="14.25" thickTop="1" x14ac:dyDescent="0.15"/>
    <row r="10" spans="1:10" x14ac:dyDescent="0.15">
      <c r="A10" s="4"/>
      <c r="C10" s="4"/>
      <c r="D10" s="5"/>
    </row>
    <row r="12" spans="1:10" x14ac:dyDescent="0.15">
      <c r="A12" s="6"/>
    </row>
  </sheetData>
  <customSheetViews>
    <customSheetView guid="{EE0A6C85-E0EC-4ABA-886F-F44CF525F07C}" showPageBreaks="1" printArea="1" view="pageBreakPreview" showRuler="0">
      <selection activeCell="E17" sqref="E16:E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howPageBreaks="1" printArea="1" view="pageBreakPreview" showRuler="0" topLeftCell="F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 topLeftCell="A19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 topLeftCell="A1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 topLeftCell="A19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printArea="1" showRuler="0" topLeftCell="A11">
      <selection activeCell="G24" sqref="G24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printArea="1" view="pageBreakPreview" showRuler="0">
      <selection activeCell="A12" sqref="A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printArea="1" view="pageBreakPreview" showRuler="0">
      <selection activeCell="E17" sqref="E16:E17"/>
      <pageMargins left="0.39370078740157483" right="0.39370078740157483" top="0.59055118110236227" bottom="0.19685039370078741" header="0.39370078740157483" footer="0.19685039370078741"/>
      <printOptions horizontalCentered="1"/>
      <pageSetup paperSize="12" scale="92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5">
    <mergeCell ref="A3:A4"/>
    <mergeCell ref="E3:E4"/>
    <mergeCell ref="A1:E1"/>
    <mergeCell ref="C3:D3"/>
    <mergeCell ref="B3:B4"/>
  </mergeCells>
  <phoneticPr fontId="12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  <drawing r:id="rId10"/>
  <legacyDrawing r:id="rId11"/>
  <oleObjects>
    <mc:AlternateContent xmlns:mc="http://schemas.openxmlformats.org/markup-compatibility/2006">
      <mc:Choice Requires="x14">
        <oleObject progId="Word.Document.8" shapeId="1026" r:id="rId12">
          <objectPr defaultSize="0" autoPict="0" r:id="rId13">
            <anchor moveWithCells="1" sizeWithCells="1">
              <from>
                <xdr:col>0</xdr:col>
                <xdr:colOff>38100</xdr:colOff>
                <xdr:row>8</xdr:row>
                <xdr:rowOff>133350</xdr:rowOff>
              </from>
              <to>
                <xdr:col>4</xdr:col>
                <xdr:colOff>1104900</xdr:colOff>
                <xdr:row>15</xdr:row>
                <xdr:rowOff>85725</xdr:rowOff>
              </to>
            </anchor>
          </objectPr>
        </oleObject>
      </mc:Choice>
      <mc:Fallback>
        <oleObject progId="Word.Document.8" shapeId="1026" r:id="rId12"/>
      </mc:Fallback>
    </mc:AlternateContent>
    <mc:AlternateContent xmlns:mc="http://schemas.openxmlformats.org/markup-compatibility/2006">
      <mc:Choice Requires="x14">
        <oleObject progId="Word.Document.8" shapeId="1027" r:id="rId14">
          <objectPr defaultSize="0" autoPict="0" r:id="rId15">
            <anchor moveWithCells="1" sizeWithCells="1">
              <from>
                <xdr:col>0</xdr:col>
                <xdr:colOff>28575</xdr:colOff>
                <xdr:row>15</xdr:row>
                <xdr:rowOff>85725</xdr:rowOff>
              </from>
              <to>
                <xdr:col>4</xdr:col>
                <xdr:colOff>1276350</xdr:colOff>
                <xdr:row>26</xdr:row>
                <xdr:rowOff>142875</xdr:rowOff>
              </to>
            </anchor>
          </objectPr>
        </oleObject>
      </mc:Choice>
      <mc:Fallback>
        <oleObject progId="Word.Document.8" shapeId="1027" r:id="rId1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zoomScaleNormal="100" zoomScaleSheetLayoutView="100" workbookViewId="0">
      <selection activeCell="F45" sqref="F45"/>
    </sheetView>
  </sheetViews>
  <sheetFormatPr defaultRowHeight="13.5" x14ac:dyDescent="0.15"/>
  <cols>
    <col min="1" max="1" width="14.5546875" style="186" customWidth="1"/>
    <col min="2" max="2" width="7.88671875" style="208" customWidth="1"/>
    <col min="3" max="3" width="9.44140625" style="207" customWidth="1"/>
    <col min="4" max="10" width="7.88671875" style="207" customWidth="1"/>
    <col min="11" max="19" width="8.88671875" style="186"/>
    <col min="20" max="21" width="8.88671875" style="207"/>
    <col min="22" max="16384" width="8.88671875" style="186"/>
  </cols>
  <sheetData>
    <row r="1" spans="1:19" s="204" customFormat="1" ht="45" customHeight="1" x14ac:dyDescent="0.15">
      <c r="A1" s="255" t="s">
        <v>87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9" s="205" customFormat="1" ht="25.5" customHeight="1" thickBot="1" x14ac:dyDescent="0.2">
      <c r="A2" s="156" t="s">
        <v>88</v>
      </c>
      <c r="B2" s="157"/>
      <c r="C2" s="158"/>
      <c r="D2" s="158"/>
      <c r="E2" s="158"/>
      <c r="F2" s="158"/>
      <c r="G2" s="158"/>
      <c r="H2" s="158"/>
      <c r="I2" s="158"/>
      <c r="J2" s="159" t="s">
        <v>89</v>
      </c>
    </row>
    <row r="3" spans="1:19" s="205" customFormat="1" ht="16.5" customHeight="1" thickTop="1" x14ac:dyDescent="0.15">
      <c r="A3" s="160" t="s">
        <v>68</v>
      </c>
      <c r="B3" s="259" t="s">
        <v>272</v>
      </c>
      <c r="C3" s="256" t="s">
        <v>273</v>
      </c>
      <c r="D3" s="252" t="s">
        <v>90</v>
      </c>
      <c r="E3" s="253"/>
      <c r="F3" s="253"/>
      <c r="G3" s="254"/>
      <c r="H3" s="162" t="s">
        <v>91</v>
      </c>
      <c r="I3" s="252" t="s">
        <v>92</v>
      </c>
      <c r="J3" s="253"/>
    </row>
    <row r="4" spans="1:19" s="205" customFormat="1" ht="15.95" customHeight="1" x14ac:dyDescent="0.15">
      <c r="A4" s="163" t="s">
        <v>93</v>
      </c>
      <c r="B4" s="260"/>
      <c r="C4" s="257"/>
      <c r="D4" s="161" t="s">
        <v>94</v>
      </c>
      <c r="E4" s="165" t="s">
        <v>38</v>
      </c>
      <c r="F4" s="250" t="s">
        <v>95</v>
      </c>
      <c r="G4" s="251"/>
      <c r="H4" s="161"/>
      <c r="I4" s="165" t="s">
        <v>96</v>
      </c>
      <c r="J4" s="166" t="s">
        <v>97</v>
      </c>
    </row>
    <row r="5" spans="1:19" s="205" customFormat="1" ht="15.95" customHeight="1" x14ac:dyDescent="0.15">
      <c r="A5" s="163" t="s">
        <v>98</v>
      </c>
      <c r="B5" s="260"/>
      <c r="C5" s="257"/>
      <c r="D5" s="161"/>
      <c r="E5" s="167"/>
      <c r="F5" s="161" t="s">
        <v>99</v>
      </c>
      <c r="G5" s="161" t="s">
        <v>100</v>
      </c>
      <c r="H5" s="161"/>
      <c r="I5" s="167"/>
      <c r="J5" s="168" t="s">
        <v>101</v>
      </c>
    </row>
    <row r="6" spans="1:19" s="205" customFormat="1" ht="15.95" customHeight="1" x14ac:dyDescent="0.15">
      <c r="A6" s="169" t="s">
        <v>67</v>
      </c>
      <c r="B6" s="261"/>
      <c r="C6" s="258"/>
      <c r="D6" s="164" t="s">
        <v>102</v>
      </c>
      <c r="E6" s="170" t="s">
        <v>103</v>
      </c>
      <c r="F6" s="164"/>
      <c r="G6" s="164" t="s">
        <v>0</v>
      </c>
      <c r="H6" s="164" t="s">
        <v>104</v>
      </c>
      <c r="I6" s="170" t="s">
        <v>105</v>
      </c>
      <c r="J6" s="171" t="s">
        <v>106</v>
      </c>
    </row>
    <row r="7" spans="1:19" s="205" customFormat="1" ht="41.25" customHeight="1" x14ac:dyDescent="0.15">
      <c r="A7" s="163">
        <v>2011</v>
      </c>
      <c r="B7" s="218">
        <v>533.29999999999995</v>
      </c>
      <c r="C7" s="175">
        <v>99.999999999999986</v>
      </c>
      <c r="D7" s="172">
        <v>1</v>
      </c>
      <c r="E7" s="172">
        <v>6</v>
      </c>
      <c r="F7" s="172">
        <v>199</v>
      </c>
      <c r="G7" s="172">
        <v>73</v>
      </c>
      <c r="H7" s="172">
        <v>457</v>
      </c>
      <c r="I7" s="174" t="s">
        <v>84</v>
      </c>
      <c r="J7" s="174" t="s">
        <v>84</v>
      </c>
    </row>
    <row r="8" spans="1:19" s="205" customFormat="1" ht="41.25" customHeight="1" x14ac:dyDescent="0.15">
      <c r="A8" s="163">
        <v>2012</v>
      </c>
      <c r="B8" s="218">
        <v>533.29999999999995</v>
      </c>
      <c r="C8" s="175">
        <v>99.999999999999972</v>
      </c>
      <c r="D8" s="172">
        <v>1</v>
      </c>
      <c r="E8" s="172">
        <v>6</v>
      </c>
      <c r="F8" s="172">
        <v>199</v>
      </c>
      <c r="G8" s="172">
        <v>73</v>
      </c>
      <c r="H8" s="172">
        <v>457</v>
      </c>
      <c r="I8" s="174" t="s">
        <v>84</v>
      </c>
      <c r="J8" s="174" t="s">
        <v>84</v>
      </c>
    </row>
    <row r="9" spans="1:19" s="205" customFormat="1" ht="41.25" customHeight="1" x14ac:dyDescent="0.15">
      <c r="A9" s="163">
        <v>2013</v>
      </c>
      <c r="B9" s="218">
        <v>533.29999999999995</v>
      </c>
      <c r="C9" s="173">
        <v>100.00000000000001</v>
      </c>
      <c r="D9" s="172">
        <v>1</v>
      </c>
      <c r="E9" s="172">
        <v>6</v>
      </c>
      <c r="F9" s="172">
        <v>199</v>
      </c>
      <c r="G9" s="172">
        <v>73</v>
      </c>
      <c r="H9" s="172">
        <v>457</v>
      </c>
      <c r="I9" s="174" t="s">
        <v>84</v>
      </c>
      <c r="J9" s="174" t="s">
        <v>84</v>
      </c>
    </row>
    <row r="10" spans="1:19" s="205" customFormat="1" ht="41.25" customHeight="1" x14ac:dyDescent="0.15">
      <c r="A10" s="163">
        <v>2014</v>
      </c>
      <c r="B10" s="219">
        <v>533.29999999999995</v>
      </c>
      <c r="C10" s="173">
        <v>100.00000000000001</v>
      </c>
      <c r="D10" s="172">
        <v>1</v>
      </c>
      <c r="E10" s="172">
        <v>6</v>
      </c>
      <c r="F10" s="172">
        <v>202</v>
      </c>
      <c r="G10" s="172">
        <v>73</v>
      </c>
      <c r="H10" s="172">
        <v>460</v>
      </c>
      <c r="I10" s="174" t="s">
        <v>84</v>
      </c>
      <c r="J10" s="174" t="s">
        <v>84</v>
      </c>
    </row>
    <row r="11" spans="1:19" s="204" customFormat="1" ht="41.25" customHeight="1" x14ac:dyDescent="0.15">
      <c r="A11" s="176">
        <v>2015</v>
      </c>
      <c r="B11" s="217">
        <v>533.29999999999995</v>
      </c>
      <c r="C11" s="177">
        <v>100</v>
      </c>
      <c r="D11" s="178">
        <v>1</v>
      </c>
      <c r="E11" s="178">
        <v>6</v>
      </c>
      <c r="F11" s="178">
        <v>206</v>
      </c>
      <c r="G11" s="178">
        <v>73</v>
      </c>
      <c r="H11" s="178">
        <v>460</v>
      </c>
      <c r="I11" s="174" t="s">
        <v>84</v>
      </c>
      <c r="J11" s="174" t="s">
        <v>84</v>
      </c>
    </row>
    <row r="12" spans="1:19" s="205" customFormat="1" ht="41.25" customHeight="1" x14ac:dyDescent="0.15">
      <c r="A12" s="179" t="s">
        <v>107</v>
      </c>
      <c r="B12" s="145">
        <v>101.78</v>
      </c>
      <c r="C12" s="145">
        <v>19.079999999999998</v>
      </c>
      <c r="D12" s="174">
        <v>1</v>
      </c>
      <c r="E12" s="174" t="s">
        <v>84</v>
      </c>
      <c r="F12" s="180">
        <v>43</v>
      </c>
      <c r="G12" s="180">
        <v>13</v>
      </c>
      <c r="H12" s="180">
        <v>94</v>
      </c>
      <c r="I12" s="174" t="s">
        <v>84</v>
      </c>
      <c r="J12" s="174" t="s">
        <v>84</v>
      </c>
    </row>
    <row r="13" spans="1:19" s="205" customFormat="1" ht="41.25" customHeight="1" x14ac:dyDescent="0.15">
      <c r="A13" s="179" t="s">
        <v>108</v>
      </c>
      <c r="B13" s="145">
        <v>47.73</v>
      </c>
      <c r="C13" s="145">
        <v>8.9499999999999993</v>
      </c>
      <c r="D13" s="174" t="s">
        <v>84</v>
      </c>
      <c r="E13" s="174">
        <v>1</v>
      </c>
      <c r="F13" s="180">
        <v>34</v>
      </c>
      <c r="G13" s="180">
        <v>14</v>
      </c>
      <c r="H13" s="180">
        <v>72</v>
      </c>
      <c r="I13" s="174" t="s">
        <v>84</v>
      </c>
      <c r="J13" s="174" t="s">
        <v>84</v>
      </c>
    </row>
    <row r="14" spans="1:19" s="206" customFormat="1" ht="41.25" customHeight="1" x14ac:dyDescent="0.15">
      <c r="A14" s="179" t="s">
        <v>109</v>
      </c>
      <c r="B14" s="146">
        <v>126.08</v>
      </c>
      <c r="C14" s="145">
        <v>23.64</v>
      </c>
      <c r="D14" s="174" t="s">
        <v>84</v>
      </c>
      <c r="E14" s="174">
        <v>1</v>
      </c>
      <c r="F14" s="143">
        <v>30</v>
      </c>
      <c r="G14" s="143">
        <v>11</v>
      </c>
      <c r="H14" s="143">
        <v>61</v>
      </c>
      <c r="I14" s="174" t="s">
        <v>84</v>
      </c>
      <c r="J14" s="174" t="s">
        <v>84</v>
      </c>
    </row>
    <row r="15" spans="1:19" ht="41.25" customHeight="1" x14ac:dyDescent="0.15">
      <c r="A15" s="179" t="s">
        <v>110</v>
      </c>
      <c r="B15" s="146">
        <v>67.56</v>
      </c>
      <c r="C15" s="145">
        <v>12.67</v>
      </c>
      <c r="D15" s="174" t="s">
        <v>84</v>
      </c>
      <c r="E15" s="174">
        <v>1</v>
      </c>
      <c r="F15" s="143">
        <v>30</v>
      </c>
      <c r="G15" s="143">
        <v>10</v>
      </c>
      <c r="H15" s="143">
        <v>78</v>
      </c>
      <c r="I15" s="174" t="s">
        <v>84</v>
      </c>
      <c r="J15" s="174" t="s">
        <v>84</v>
      </c>
      <c r="K15" s="207"/>
      <c r="L15" s="207"/>
      <c r="M15" s="207"/>
      <c r="N15" s="207"/>
      <c r="O15" s="207"/>
      <c r="P15" s="207"/>
      <c r="Q15" s="207"/>
      <c r="R15" s="207"/>
      <c r="S15" s="207"/>
    </row>
    <row r="16" spans="1:19" ht="41.25" customHeight="1" x14ac:dyDescent="0.15">
      <c r="A16" s="179" t="s">
        <v>111</v>
      </c>
      <c r="B16" s="146">
        <v>84</v>
      </c>
      <c r="C16" s="145">
        <v>15.75</v>
      </c>
      <c r="D16" s="174" t="s">
        <v>84</v>
      </c>
      <c r="E16" s="174">
        <v>1</v>
      </c>
      <c r="F16" s="143">
        <v>28</v>
      </c>
      <c r="G16" s="143">
        <v>10</v>
      </c>
      <c r="H16" s="143">
        <v>69</v>
      </c>
      <c r="I16" s="174" t="s">
        <v>84</v>
      </c>
      <c r="J16" s="174" t="s">
        <v>84</v>
      </c>
    </row>
    <row r="17" spans="1:10" ht="41.25" customHeight="1" x14ac:dyDescent="0.15">
      <c r="A17" s="179" t="s">
        <v>112</v>
      </c>
      <c r="B17" s="146">
        <v>50.25</v>
      </c>
      <c r="C17" s="145">
        <v>9.42</v>
      </c>
      <c r="D17" s="174" t="s">
        <v>84</v>
      </c>
      <c r="E17" s="174">
        <v>1</v>
      </c>
      <c r="F17" s="143">
        <v>26</v>
      </c>
      <c r="G17" s="143">
        <v>8</v>
      </c>
      <c r="H17" s="143">
        <v>46</v>
      </c>
      <c r="I17" s="174" t="s">
        <v>84</v>
      </c>
      <c r="J17" s="174" t="s">
        <v>84</v>
      </c>
    </row>
    <row r="18" spans="1:10" ht="41.25" customHeight="1" thickBot="1" x14ac:dyDescent="0.2">
      <c r="A18" s="181" t="s">
        <v>113</v>
      </c>
      <c r="B18" s="147">
        <v>55.88</v>
      </c>
      <c r="C18" s="209">
        <v>10.48</v>
      </c>
      <c r="D18" s="182" t="s">
        <v>84</v>
      </c>
      <c r="E18" s="182">
        <v>1</v>
      </c>
      <c r="F18" s="144">
        <v>15</v>
      </c>
      <c r="G18" s="144">
        <v>7</v>
      </c>
      <c r="H18" s="144">
        <v>40</v>
      </c>
      <c r="I18" s="182" t="s">
        <v>84</v>
      </c>
      <c r="J18" s="182" t="s">
        <v>84</v>
      </c>
    </row>
    <row r="19" spans="1:10" ht="12" customHeight="1" thickTop="1" x14ac:dyDescent="0.15">
      <c r="A19" s="183" t="s">
        <v>114</v>
      </c>
      <c r="B19" s="184"/>
      <c r="C19" s="185"/>
      <c r="D19" s="186"/>
      <c r="E19" s="186"/>
      <c r="F19" s="186"/>
      <c r="G19" s="186"/>
      <c r="H19" s="186"/>
      <c r="I19" s="186"/>
      <c r="J19" s="186"/>
    </row>
    <row r="36" spans="2:21" x14ac:dyDescent="0.15">
      <c r="B36" s="186"/>
      <c r="C36" s="186"/>
      <c r="D36" s="186"/>
      <c r="E36" s="186"/>
      <c r="F36" s="186"/>
      <c r="G36" s="186"/>
      <c r="H36" s="186"/>
      <c r="T36" s="186"/>
      <c r="U36" s="186"/>
    </row>
    <row r="37" spans="2:21" x14ac:dyDescent="0.15">
      <c r="B37" s="186"/>
      <c r="C37" s="186"/>
      <c r="D37" s="186"/>
      <c r="E37" s="186"/>
      <c r="F37" s="186"/>
      <c r="G37" s="186"/>
      <c r="H37" s="186"/>
      <c r="T37" s="186"/>
      <c r="U37" s="186"/>
    </row>
    <row r="38" spans="2:21" x14ac:dyDescent="0.15">
      <c r="B38" s="186"/>
      <c r="C38" s="186"/>
      <c r="D38" s="186"/>
      <c r="E38" s="186"/>
      <c r="F38" s="186"/>
      <c r="G38" s="186"/>
      <c r="H38" s="186"/>
      <c r="T38" s="186"/>
      <c r="U38" s="186"/>
    </row>
    <row r="39" spans="2:21" x14ac:dyDescent="0.15">
      <c r="B39" s="186"/>
      <c r="C39" s="186"/>
      <c r="D39" s="186"/>
      <c r="E39" s="186"/>
      <c r="F39" s="186"/>
      <c r="G39" s="186"/>
      <c r="H39" s="186"/>
      <c r="T39" s="186"/>
      <c r="U39" s="186"/>
    </row>
    <row r="40" spans="2:21" x14ac:dyDescent="0.15">
      <c r="B40" s="186"/>
      <c r="C40" s="186"/>
      <c r="D40" s="186"/>
      <c r="E40" s="186"/>
      <c r="F40" s="186"/>
      <c r="G40" s="186"/>
      <c r="H40" s="186"/>
      <c r="T40" s="186"/>
      <c r="U40" s="186"/>
    </row>
    <row r="41" spans="2:21" x14ac:dyDescent="0.15">
      <c r="B41" s="186"/>
      <c r="C41" s="186"/>
      <c r="D41" s="186"/>
      <c r="E41" s="186"/>
      <c r="F41" s="186"/>
      <c r="G41" s="186"/>
      <c r="H41" s="186"/>
      <c r="T41" s="186"/>
      <c r="U41" s="186"/>
    </row>
    <row r="42" spans="2:21" x14ac:dyDescent="0.15">
      <c r="B42" s="186"/>
      <c r="C42" s="186"/>
      <c r="D42" s="186"/>
      <c r="E42" s="186"/>
      <c r="F42" s="186"/>
      <c r="G42" s="186"/>
      <c r="H42" s="186"/>
      <c r="T42" s="186"/>
      <c r="U42" s="186"/>
    </row>
    <row r="43" spans="2:21" x14ac:dyDescent="0.15">
      <c r="B43" s="186"/>
      <c r="C43" s="186"/>
      <c r="D43" s="186"/>
      <c r="E43" s="186"/>
      <c r="F43" s="186"/>
      <c r="G43" s="186"/>
      <c r="H43" s="186"/>
      <c r="T43" s="186"/>
      <c r="U43" s="186"/>
    </row>
    <row r="44" spans="2:21" x14ac:dyDescent="0.15">
      <c r="B44" s="186"/>
      <c r="C44" s="186"/>
      <c r="D44" s="186"/>
      <c r="E44" s="186"/>
      <c r="F44" s="186"/>
      <c r="G44" s="186"/>
      <c r="H44" s="186"/>
      <c r="T44" s="186"/>
      <c r="U44" s="186"/>
    </row>
    <row r="45" spans="2:21" x14ac:dyDescent="0.15">
      <c r="B45" s="186"/>
      <c r="C45" s="186"/>
      <c r="D45" s="186"/>
      <c r="E45" s="186"/>
      <c r="F45" s="186"/>
      <c r="G45" s="186"/>
      <c r="H45" s="186"/>
      <c r="T45" s="186"/>
      <c r="U45" s="186"/>
    </row>
    <row r="46" spans="2:21" x14ac:dyDescent="0.15">
      <c r="B46" s="186"/>
      <c r="C46" s="186"/>
      <c r="D46" s="186"/>
      <c r="E46" s="186"/>
      <c r="F46" s="186"/>
      <c r="G46" s="186"/>
      <c r="H46" s="186"/>
      <c r="T46" s="186"/>
      <c r="U46" s="186"/>
    </row>
    <row r="47" spans="2:21" x14ac:dyDescent="0.15">
      <c r="B47" s="186"/>
      <c r="C47" s="186"/>
      <c r="D47" s="186"/>
      <c r="E47" s="186"/>
      <c r="F47" s="186"/>
      <c r="G47" s="186"/>
      <c r="H47" s="186"/>
      <c r="T47" s="186"/>
      <c r="U47" s="186"/>
    </row>
    <row r="48" spans="2:21" x14ac:dyDescent="0.15">
      <c r="B48" s="186"/>
      <c r="C48" s="186"/>
      <c r="D48" s="186"/>
      <c r="E48" s="186"/>
      <c r="F48" s="186"/>
      <c r="G48" s="186"/>
      <c r="H48" s="186"/>
      <c r="T48" s="186"/>
      <c r="U48" s="186"/>
    </row>
    <row r="49" spans="2:21" x14ac:dyDescent="0.15">
      <c r="B49" s="186"/>
      <c r="C49" s="186"/>
      <c r="D49" s="186"/>
      <c r="E49" s="186"/>
      <c r="F49" s="186"/>
      <c r="G49" s="186"/>
      <c r="H49" s="186"/>
      <c r="T49" s="186"/>
      <c r="U49" s="186"/>
    </row>
    <row r="50" spans="2:21" x14ac:dyDescent="0.15">
      <c r="B50" s="186"/>
      <c r="C50" s="186"/>
      <c r="D50" s="186"/>
      <c r="E50" s="186"/>
      <c r="F50" s="186"/>
      <c r="G50" s="186"/>
      <c r="H50" s="186"/>
      <c r="T50" s="186"/>
      <c r="U50" s="186"/>
    </row>
    <row r="51" spans="2:21" x14ac:dyDescent="0.15">
      <c r="B51" s="186"/>
      <c r="C51" s="186"/>
      <c r="D51" s="186"/>
      <c r="E51" s="186"/>
      <c r="F51" s="186"/>
      <c r="G51" s="186"/>
      <c r="H51" s="186"/>
      <c r="T51" s="186"/>
      <c r="U51" s="186"/>
    </row>
  </sheetData>
  <customSheetViews>
    <customSheetView guid="{EE0A6C85-E0EC-4ABA-886F-F44CF525F07C}" showPageBreaks="1" fitToPage="1" view="pageBreakPreview" showRuler="0">
      <pane xSplit="1" ySplit="6" topLeftCell="L7" activePane="bottomRight" state="frozen"/>
      <selection pane="bottomRight" activeCell="V15" sqref="V15"/>
      <pageMargins left="0.39370078740157483" right="0.39370078740157483" top="0.59055118110236227" bottom="0.43307086614173229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fitToPage="1" view="pageBreakPreview" showRuler="0">
      <pane xSplit="1" ySplit="6" topLeftCell="B7" activePane="bottomRight" state="frozen"/>
      <selection pane="bottomRight" activeCell="V23" sqref="V23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fitToPage="1" showRuler="0">
      <pane xSplit="1" ySplit="6" topLeftCell="I7" activePane="bottomRight" state="frozen"/>
      <selection pane="bottomRight" activeCell="I23" sqref="I23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fitToPage="1" showRuler="0">
      <pane xSplit="1" ySplit="6" topLeftCell="B7" activePane="bottomRight" state="frozen"/>
      <selection pane="bottomRight" activeCell="B18" sqref="B18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fitToPage="1" showRuler="0">
      <pane xSplit="1" ySplit="6" topLeftCell="B7" activePane="bottomRight" state="frozen"/>
      <selection pane="bottomRight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fitToPage="1" printArea="1" showRuler="0">
      <pane xSplit="1" ySplit="6" topLeftCell="B7" activePane="bottomRight" state="frozen"/>
      <selection pane="bottomRight" activeCell="G13" sqref="G13"/>
      <colBreaks count="1" manualBreakCount="1">
        <brk id="22" max="31" man="1"/>
      </colBreaks>
      <pageMargins left="0.39370078740157483" right="0.39370078740157483" top="0.59055118110236227" bottom="0.43307086614173229" header="0.39370078740157483" footer="0.67"/>
      <printOptions horizontalCentered="1"/>
      <pageSetup paperSize="12" fitToWidth="0" orientation="landscape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fitToPage="1" view="pageBreakPreview" showRuler="0">
      <pane xSplit="1" ySplit="6" topLeftCell="B12" activePane="bottomRight" state="frozen"/>
      <selection pane="bottomRight" activeCell="A12" sqref="A12"/>
      <pageMargins left="0.39370078740157483" right="0.39370078740157483" top="0.59055118110236227" bottom="0.43307086614173229" header="0.39370078740157483" footer="0.19685039370078741"/>
      <printOptions horizontalCentered="1"/>
      <pageSetup paperSize="12" orientation="landscape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fitToPage="1" view="pageBreakPreview" showRuler="0">
      <pane xSplit="1" ySplit="6" topLeftCell="N7" activePane="bottomRight" state="frozen"/>
      <selection pane="bottomRight" activeCell="T12" sqref="T12"/>
      <pageMargins left="0.39370078740157483" right="0.39370078740157483" top="0.59055118110236227" bottom="0.43307086614173229" header="0.39370078740157483" footer="0.19685039370078741"/>
      <printOptions horizontalCentered="1"/>
      <pageSetup paperSize="12" scale="96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6">
    <mergeCell ref="F4:G4"/>
    <mergeCell ref="D3:G3"/>
    <mergeCell ref="I3:J3"/>
    <mergeCell ref="A1:J1"/>
    <mergeCell ref="C3:C6"/>
    <mergeCell ref="B3:B6"/>
  </mergeCells>
  <phoneticPr fontId="12" type="noConversion"/>
  <pageMargins left="0.39370078740157483" right="0.39370078740157483" top="0.59055118110236227" bottom="0.59055118110236227" header="0.39370078740157483" footer="0.19685039370078741"/>
  <pageSetup paperSize="9" scale="75" orientation="portrait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zoomScale="85" zoomScaleNormal="85" workbookViewId="0">
      <selection sqref="A1:E1"/>
    </sheetView>
  </sheetViews>
  <sheetFormatPr defaultRowHeight="13.5" x14ac:dyDescent="0.15"/>
  <cols>
    <col min="1" max="1" width="14.5546875" style="65" customWidth="1"/>
    <col min="2" max="5" width="16.33203125" style="65" customWidth="1"/>
    <col min="6" max="6" width="2.77734375" style="65" customWidth="1"/>
    <col min="7" max="11" width="14.44140625" style="65" customWidth="1"/>
    <col min="12" max="12" width="14.5546875" style="65" customWidth="1"/>
    <col min="13" max="17" width="13.109375" style="65" customWidth="1"/>
    <col min="18" max="18" width="2.77734375" style="154" customWidth="1"/>
    <col min="19" max="24" width="14.5546875" style="65" customWidth="1"/>
    <col min="25" max="28" width="16.21875" style="65" customWidth="1"/>
    <col min="29" max="29" width="2.77734375" style="154" customWidth="1"/>
    <col min="30" max="35" width="12.109375" style="65" customWidth="1"/>
    <col min="36" max="16384" width="8.88671875" style="65"/>
  </cols>
  <sheetData>
    <row r="1" spans="1:35" ht="45" customHeight="1" x14ac:dyDescent="0.15">
      <c r="A1" s="263" t="s">
        <v>115</v>
      </c>
      <c r="B1" s="263"/>
      <c r="C1" s="263"/>
      <c r="D1" s="263"/>
      <c r="E1" s="263"/>
      <c r="F1" s="64"/>
      <c r="G1" s="262" t="s">
        <v>116</v>
      </c>
      <c r="H1" s="262"/>
      <c r="I1" s="262"/>
      <c r="J1" s="262"/>
      <c r="K1" s="262"/>
      <c r="L1" s="264" t="s">
        <v>117</v>
      </c>
      <c r="M1" s="264"/>
      <c r="N1" s="264"/>
      <c r="O1" s="264"/>
      <c r="P1" s="264"/>
      <c r="Q1" s="264"/>
      <c r="R1" s="155"/>
      <c r="S1" s="262" t="s">
        <v>118</v>
      </c>
      <c r="T1" s="262"/>
      <c r="U1" s="262"/>
      <c r="V1" s="262"/>
      <c r="W1" s="262"/>
      <c r="X1" s="264" t="s">
        <v>119</v>
      </c>
      <c r="Y1" s="264"/>
      <c r="Z1" s="264"/>
      <c r="AA1" s="264"/>
      <c r="AB1" s="264"/>
      <c r="AC1" s="155"/>
      <c r="AD1" s="262" t="s">
        <v>120</v>
      </c>
      <c r="AE1" s="262"/>
      <c r="AF1" s="262"/>
      <c r="AG1" s="262"/>
      <c r="AH1" s="262"/>
      <c r="AI1" s="262"/>
    </row>
    <row r="2" spans="1:35" ht="25.5" customHeight="1" thickBot="1" x14ac:dyDescent="0.2">
      <c r="A2" s="66" t="s">
        <v>39</v>
      </c>
      <c r="B2" s="67"/>
      <c r="C2" s="68"/>
      <c r="D2" s="68"/>
      <c r="E2" s="68"/>
      <c r="F2" s="69"/>
      <c r="G2" s="68"/>
      <c r="H2" s="68"/>
      <c r="I2" s="68"/>
      <c r="J2" s="68"/>
      <c r="K2" s="70" t="s">
        <v>40</v>
      </c>
      <c r="L2" s="66" t="s">
        <v>39</v>
      </c>
      <c r="M2" s="68"/>
      <c r="N2" s="68"/>
      <c r="O2" s="68"/>
      <c r="P2" s="68"/>
      <c r="Q2" s="68"/>
      <c r="R2" s="69"/>
      <c r="S2" s="68"/>
      <c r="T2" s="68"/>
      <c r="U2" s="68"/>
      <c r="V2" s="68"/>
      <c r="W2" s="70" t="s">
        <v>40</v>
      </c>
      <c r="X2" s="66" t="s">
        <v>39</v>
      </c>
      <c r="Y2" s="68"/>
      <c r="Z2" s="68"/>
      <c r="AA2" s="68"/>
      <c r="AB2" s="68"/>
      <c r="AC2" s="69"/>
      <c r="AD2" s="68"/>
      <c r="AE2" s="68"/>
      <c r="AF2" s="68"/>
      <c r="AG2" s="68"/>
      <c r="AH2" s="71"/>
      <c r="AI2" s="70" t="s">
        <v>121</v>
      </c>
    </row>
    <row r="3" spans="1:35" ht="16.5" customHeight="1" thickTop="1" x14ac:dyDescent="0.15">
      <c r="A3" s="72" t="s">
        <v>122</v>
      </c>
      <c r="B3" s="73" t="s">
        <v>1</v>
      </c>
      <c r="C3" s="74" t="s">
        <v>2</v>
      </c>
      <c r="D3" s="74" t="s">
        <v>3</v>
      </c>
      <c r="E3" s="75" t="s">
        <v>41</v>
      </c>
      <c r="F3" s="76"/>
      <c r="G3" s="77" t="s">
        <v>4</v>
      </c>
      <c r="H3" s="78" t="s">
        <v>42</v>
      </c>
      <c r="I3" s="78" t="s">
        <v>123</v>
      </c>
      <c r="J3" s="78" t="s">
        <v>43</v>
      </c>
      <c r="K3" s="79" t="s">
        <v>44</v>
      </c>
      <c r="L3" s="72" t="s">
        <v>122</v>
      </c>
      <c r="M3" s="74" t="s">
        <v>5</v>
      </c>
      <c r="N3" s="74" t="s">
        <v>6</v>
      </c>
      <c r="O3" s="74" t="s">
        <v>124</v>
      </c>
      <c r="P3" s="74" t="s">
        <v>125</v>
      </c>
      <c r="Q3" s="80" t="s">
        <v>126</v>
      </c>
      <c r="R3" s="76"/>
      <c r="S3" s="81" t="s">
        <v>45</v>
      </c>
      <c r="T3" s="74" t="s">
        <v>7</v>
      </c>
      <c r="U3" s="74" t="s">
        <v>46</v>
      </c>
      <c r="V3" s="74" t="s">
        <v>47</v>
      </c>
      <c r="W3" s="75" t="s">
        <v>48</v>
      </c>
      <c r="X3" s="72" t="s">
        <v>122</v>
      </c>
      <c r="Y3" s="74" t="s">
        <v>49</v>
      </c>
      <c r="Z3" s="74" t="s">
        <v>127</v>
      </c>
      <c r="AA3" s="74" t="s">
        <v>8</v>
      </c>
      <c r="AB3" s="75" t="s">
        <v>50</v>
      </c>
      <c r="AC3" s="76"/>
      <c r="AD3" s="81" t="s">
        <v>9</v>
      </c>
      <c r="AE3" s="74" t="s">
        <v>51</v>
      </c>
      <c r="AF3" s="74" t="s">
        <v>10</v>
      </c>
      <c r="AG3" s="74" t="s">
        <v>52</v>
      </c>
      <c r="AH3" s="82" t="s">
        <v>53</v>
      </c>
      <c r="AI3" s="187" t="s">
        <v>54</v>
      </c>
    </row>
    <row r="4" spans="1:35" ht="16.5" customHeight="1" x14ac:dyDescent="0.15">
      <c r="A4" s="72" t="s">
        <v>128</v>
      </c>
      <c r="B4" s="83"/>
      <c r="C4" s="83"/>
      <c r="D4" s="83"/>
      <c r="E4" s="84"/>
      <c r="F4" s="76"/>
      <c r="G4" s="85"/>
      <c r="H4" s="83"/>
      <c r="I4" s="83"/>
      <c r="J4" s="83"/>
      <c r="K4" s="84"/>
      <c r="L4" s="72" t="s">
        <v>128</v>
      </c>
      <c r="M4" s="83"/>
      <c r="N4" s="83"/>
      <c r="O4" s="83"/>
      <c r="P4" s="83" t="s">
        <v>66</v>
      </c>
      <c r="Q4" s="72"/>
      <c r="R4" s="72"/>
      <c r="S4" s="85"/>
      <c r="T4" s="83"/>
      <c r="U4" s="83"/>
      <c r="V4" s="83"/>
      <c r="W4" s="84"/>
      <c r="X4" s="72" t="s">
        <v>128</v>
      </c>
      <c r="Y4" s="83"/>
      <c r="Z4" s="83"/>
      <c r="AA4" s="83"/>
      <c r="AB4" s="84"/>
      <c r="AC4" s="72"/>
      <c r="AD4" s="85" t="s">
        <v>129</v>
      </c>
      <c r="AE4" s="83"/>
      <c r="AF4" s="83"/>
      <c r="AG4" s="83"/>
      <c r="AH4" s="83"/>
      <c r="AI4" s="84"/>
    </row>
    <row r="5" spans="1:35" ht="16.5" customHeight="1" x14ac:dyDescent="0.15">
      <c r="A5" s="72" t="s">
        <v>130</v>
      </c>
      <c r="B5" s="83"/>
      <c r="C5" s="83"/>
      <c r="D5" s="83"/>
      <c r="E5" s="84"/>
      <c r="F5" s="76"/>
      <c r="G5" s="85"/>
      <c r="H5" s="83"/>
      <c r="I5" s="83" t="s">
        <v>131</v>
      </c>
      <c r="J5" s="83"/>
      <c r="K5" s="84"/>
      <c r="L5" s="72" t="s">
        <v>130</v>
      </c>
      <c r="M5" s="83"/>
      <c r="N5" s="83"/>
      <c r="O5" s="83"/>
      <c r="P5" s="86" t="s">
        <v>132</v>
      </c>
      <c r="Q5" s="76" t="s">
        <v>133</v>
      </c>
      <c r="R5" s="76"/>
      <c r="S5" s="85"/>
      <c r="T5" s="83"/>
      <c r="U5" s="83"/>
      <c r="V5" s="83"/>
      <c r="W5" s="84"/>
      <c r="X5" s="72" t="s">
        <v>130</v>
      </c>
      <c r="Y5" s="83"/>
      <c r="Z5" s="83"/>
      <c r="AA5" s="83" t="s">
        <v>134</v>
      </c>
      <c r="AB5" s="84"/>
      <c r="AC5" s="76"/>
      <c r="AD5" s="77" t="s">
        <v>135</v>
      </c>
      <c r="AE5" s="78" t="s">
        <v>136</v>
      </c>
      <c r="AF5" s="83"/>
      <c r="AG5" s="83"/>
      <c r="AH5" s="83"/>
      <c r="AI5" s="188" t="s">
        <v>137</v>
      </c>
    </row>
    <row r="6" spans="1:35" ht="16.5" customHeight="1" x14ac:dyDescent="0.15">
      <c r="A6" s="87" t="s">
        <v>67</v>
      </c>
      <c r="B6" s="88" t="s">
        <v>11</v>
      </c>
      <c r="C6" s="89" t="s">
        <v>138</v>
      </c>
      <c r="D6" s="89" t="s">
        <v>12</v>
      </c>
      <c r="E6" s="90" t="s">
        <v>13</v>
      </c>
      <c r="F6" s="76"/>
      <c r="G6" s="91" t="s">
        <v>139</v>
      </c>
      <c r="H6" s="89" t="s">
        <v>140</v>
      </c>
      <c r="I6" s="89" t="s">
        <v>141</v>
      </c>
      <c r="J6" s="89" t="s">
        <v>142</v>
      </c>
      <c r="K6" s="90" t="s">
        <v>143</v>
      </c>
      <c r="L6" s="87" t="s">
        <v>67</v>
      </c>
      <c r="M6" s="89" t="s">
        <v>144</v>
      </c>
      <c r="N6" s="89" t="s">
        <v>145</v>
      </c>
      <c r="O6" s="89" t="s">
        <v>146</v>
      </c>
      <c r="P6" s="89" t="s">
        <v>36</v>
      </c>
      <c r="Q6" s="92" t="s">
        <v>147</v>
      </c>
      <c r="R6" s="76"/>
      <c r="S6" s="91" t="s">
        <v>148</v>
      </c>
      <c r="T6" s="89" t="s">
        <v>149</v>
      </c>
      <c r="U6" s="89" t="s">
        <v>150</v>
      </c>
      <c r="V6" s="89" t="s">
        <v>151</v>
      </c>
      <c r="W6" s="90" t="s">
        <v>152</v>
      </c>
      <c r="X6" s="87" t="s">
        <v>67</v>
      </c>
      <c r="Y6" s="89" t="s">
        <v>153</v>
      </c>
      <c r="Z6" s="89" t="s">
        <v>154</v>
      </c>
      <c r="AA6" s="89" t="s">
        <v>155</v>
      </c>
      <c r="AB6" s="90" t="s">
        <v>156</v>
      </c>
      <c r="AC6" s="76"/>
      <c r="AD6" s="91" t="s">
        <v>36</v>
      </c>
      <c r="AE6" s="89" t="s">
        <v>157</v>
      </c>
      <c r="AF6" s="89" t="s">
        <v>158</v>
      </c>
      <c r="AG6" s="89" t="s">
        <v>14</v>
      </c>
      <c r="AH6" s="93" t="s">
        <v>15</v>
      </c>
      <c r="AI6" s="189" t="s">
        <v>37</v>
      </c>
    </row>
    <row r="7" spans="1:35" s="101" customFormat="1" ht="41.25" customHeight="1" x14ac:dyDescent="0.15">
      <c r="A7" s="85">
        <v>2011</v>
      </c>
      <c r="B7" s="149">
        <v>533289292.89999998</v>
      </c>
      <c r="C7" s="149">
        <v>30594974</v>
      </c>
      <c r="D7" s="149">
        <v>48623831.899999999</v>
      </c>
      <c r="E7" s="149">
        <v>3613824.3</v>
      </c>
      <c r="F7" s="149"/>
      <c r="G7" s="149">
        <v>3410417.1</v>
      </c>
      <c r="H7" s="149">
        <v>402506896</v>
      </c>
      <c r="I7" s="150" t="s">
        <v>84</v>
      </c>
      <c r="J7" s="150" t="s">
        <v>84</v>
      </c>
      <c r="K7" s="149">
        <v>5319852.3</v>
      </c>
      <c r="L7" s="85">
        <v>2011</v>
      </c>
      <c r="M7" s="149">
        <v>462489.5</v>
      </c>
      <c r="N7" s="149">
        <v>518654</v>
      </c>
      <c r="O7" s="149">
        <v>6745</v>
      </c>
      <c r="P7" s="149">
        <v>18041</v>
      </c>
      <c r="Q7" s="149">
        <v>200144.6</v>
      </c>
      <c r="R7" s="149"/>
      <c r="S7" s="149">
        <v>14801535</v>
      </c>
      <c r="T7" s="150" t="s">
        <v>84</v>
      </c>
      <c r="U7" s="151">
        <v>11263628.6</v>
      </c>
      <c r="V7" s="151">
        <v>426701</v>
      </c>
      <c r="W7" s="149">
        <v>6078369.2000000002</v>
      </c>
      <c r="X7" s="85">
        <v>2011</v>
      </c>
      <c r="Y7" s="149">
        <v>3473001</v>
      </c>
      <c r="Z7" s="151">
        <v>1208</v>
      </c>
      <c r="AA7" s="149">
        <v>101264</v>
      </c>
      <c r="AB7" s="149">
        <v>36201.5</v>
      </c>
      <c r="AC7" s="149"/>
      <c r="AD7" s="149">
        <v>140799.29999999999</v>
      </c>
      <c r="AE7" s="149">
        <v>218317</v>
      </c>
      <c r="AF7" s="149">
        <v>88940</v>
      </c>
      <c r="AG7" s="149">
        <v>8667</v>
      </c>
      <c r="AH7" s="149">
        <v>840473</v>
      </c>
      <c r="AI7" s="149">
        <v>534318.6</v>
      </c>
    </row>
    <row r="8" spans="1:35" s="101" customFormat="1" ht="41.25" customHeight="1" x14ac:dyDescent="0.15">
      <c r="A8" s="85">
        <v>2012</v>
      </c>
      <c r="B8" s="149">
        <v>533254429.30000001</v>
      </c>
      <c r="C8" s="149">
        <v>30542523</v>
      </c>
      <c r="D8" s="149">
        <v>48341704.200000003</v>
      </c>
      <c r="E8" s="149">
        <v>3700415.0999999996</v>
      </c>
      <c r="F8" s="149"/>
      <c r="G8" s="149">
        <v>3400394.1</v>
      </c>
      <c r="H8" s="149">
        <v>402073679</v>
      </c>
      <c r="I8" s="150" t="s">
        <v>84</v>
      </c>
      <c r="J8" s="150" t="s">
        <v>84</v>
      </c>
      <c r="K8" s="149">
        <v>5368422.8000000007</v>
      </c>
      <c r="L8" s="85">
        <v>2012</v>
      </c>
      <c r="M8" s="149">
        <v>497299.5</v>
      </c>
      <c r="N8" s="149">
        <v>516911</v>
      </c>
      <c r="O8" s="149">
        <v>6745</v>
      </c>
      <c r="P8" s="149">
        <v>19368</v>
      </c>
      <c r="Q8" s="149">
        <v>217206.6</v>
      </c>
      <c r="R8" s="149"/>
      <c r="S8" s="149">
        <v>15298516.299999999</v>
      </c>
      <c r="T8" s="150" t="s">
        <v>84</v>
      </c>
      <c r="U8" s="149">
        <v>11305063.6</v>
      </c>
      <c r="V8" s="149">
        <v>426262</v>
      </c>
      <c r="W8" s="149">
        <v>6062213.7000000002</v>
      </c>
      <c r="X8" s="85">
        <v>2012</v>
      </c>
      <c r="Y8" s="149">
        <v>3476488</v>
      </c>
      <c r="Z8" s="149">
        <v>1208</v>
      </c>
      <c r="AA8" s="149">
        <v>101264</v>
      </c>
      <c r="AB8" s="149">
        <v>36201.5</v>
      </c>
      <c r="AC8" s="149"/>
      <c r="AD8" s="149">
        <v>140799.29999999999</v>
      </c>
      <c r="AE8" s="149">
        <v>232071</v>
      </c>
      <c r="AF8" s="149">
        <v>88378</v>
      </c>
      <c r="AG8" s="149">
        <v>8667</v>
      </c>
      <c r="AH8" s="149">
        <v>835582</v>
      </c>
      <c r="AI8" s="149">
        <v>557046.6</v>
      </c>
    </row>
    <row r="9" spans="1:35" s="101" customFormat="1" ht="41.25" customHeight="1" x14ac:dyDescent="0.15">
      <c r="A9" s="85">
        <v>2013</v>
      </c>
      <c r="B9" s="190">
        <v>533287565.80000001</v>
      </c>
      <c r="C9" s="190">
        <v>30485144</v>
      </c>
      <c r="D9" s="190">
        <v>48116687.5</v>
      </c>
      <c r="E9" s="190">
        <v>3766018.8</v>
      </c>
      <c r="F9" s="191"/>
      <c r="G9" s="190">
        <v>3446312.1</v>
      </c>
      <c r="H9" s="190">
        <v>401639851</v>
      </c>
      <c r="I9" s="150" t="s">
        <v>84</v>
      </c>
      <c r="J9" s="150" t="s">
        <v>84</v>
      </c>
      <c r="K9" s="190">
        <v>5522176.7000000002</v>
      </c>
      <c r="L9" s="85">
        <v>2013</v>
      </c>
      <c r="M9" s="190">
        <v>497691.5</v>
      </c>
      <c r="N9" s="190">
        <v>515885</v>
      </c>
      <c r="O9" s="190">
        <v>9424.6</v>
      </c>
      <c r="P9" s="190">
        <v>19368</v>
      </c>
      <c r="Q9" s="190">
        <v>236060.5</v>
      </c>
      <c r="R9" s="191"/>
      <c r="S9" s="190">
        <v>15640683.1</v>
      </c>
      <c r="T9" s="150" t="s">
        <v>84</v>
      </c>
      <c r="U9" s="190">
        <v>11296526.6</v>
      </c>
      <c r="V9" s="190">
        <v>415533</v>
      </c>
      <c r="W9" s="190">
        <v>6065397.4000000004</v>
      </c>
      <c r="X9" s="85">
        <v>2013</v>
      </c>
      <c r="Y9" s="149">
        <v>3474715</v>
      </c>
      <c r="Z9" s="149">
        <v>1208</v>
      </c>
      <c r="AA9" s="149">
        <v>101553.7</v>
      </c>
      <c r="AB9" s="149">
        <v>89970.7</v>
      </c>
      <c r="AC9" s="149"/>
      <c r="AD9" s="149">
        <v>149477</v>
      </c>
      <c r="AE9" s="149">
        <v>263863</v>
      </c>
      <c r="AF9" s="149">
        <v>89876</v>
      </c>
      <c r="AG9" s="149">
        <v>8667</v>
      </c>
      <c r="AH9" s="149">
        <v>833824</v>
      </c>
      <c r="AI9" s="149">
        <v>601651.6</v>
      </c>
    </row>
    <row r="10" spans="1:35" s="101" customFormat="1" ht="41.25" customHeight="1" x14ac:dyDescent="0.15">
      <c r="A10" s="85">
        <v>2014</v>
      </c>
      <c r="B10" s="210">
        <v>533282036.10000002</v>
      </c>
      <c r="C10" s="210">
        <v>30596721.199999999</v>
      </c>
      <c r="D10" s="210">
        <v>47668897.5</v>
      </c>
      <c r="E10" s="210">
        <v>3804911.8</v>
      </c>
      <c r="F10" s="191"/>
      <c r="G10" s="210">
        <v>3386337.1</v>
      </c>
      <c r="H10" s="210">
        <v>400488734.30000001</v>
      </c>
      <c r="I10" s="150" t="s">
        <v>259</v>
      </c>
      <c r="J10" s="150" t="s">
        <v>259</v>
      </c>
      <c r="K10" s="210">
        <v>5586557.2000000002</v>
      </c>
      <c r="L10" s="85">
        <v>2014</v>
      </c>
      <c r="M10" s="210">
        <v>620346.1</v>
      </c>
      <c r="N10" s="211">
        <v>510162</v>
      </c>
      <c r="O10" s="210">
        <v>9603.6</v>
      </c>
      <c r="P10" s="211">
        <v>19368</v>
      </c>
      <c r="Q10" s="210">
        <v>253130.9</v>
      </c>
      <c r="R10" s="191"/>
      <c r="S10" s="210">
        <v>15931169.300000001</v>
      </c>
      <c r="T10" s="150" t="s">
        <v>84</v>
      </c>
      <c r="U10" s="211">
        <v>11356527</v>
      </c>
      <c r="V10" s="211">
        <v>415533</v>
      </c>
      <c r="W10" s="210">
        <v>6027514.7999999998</v>
      </c>
      <c r="X10" s="85">
        <v>2014</v>
      </c>
      <c r="Y10" s="210">
        <v>3470420.1</v>
      </c>
      <c r="Z10" s="211">
        <v>1208</v>
      </c>
      <c r="AA10" s="210">
        <v>101553.7</v>
      </c>
      <c r="AB10" s="210">
        <v>196278.3</v>
      </c>
      <c r="AC10" s="149"/>
      <c r="AD10" s="210">
        <v>1005443.6</v>
      </c>
      <c r="AE10" s="211">
        <v>281800</v>
      </c>
      <c r="AF10" s="211">
        <v>96623</v>
      </c>
      <c r="AG10" s="211">
        <v>8667</v>
      </c>
      <c r="AH10" s="211">
        <v>829927</v>
      </c>
      <c r="AI10" s="210">
        <v>614601.6</v>
      </c>
    </row>
    <row r="11" spans="1:35" s="192" customFormat="1" ht="41.25" customHeight="1" x14ac:dyDescent="0.15">
      <c r="A11" s="94">
        <v>2015</v>
      </c>
      <c r="B11" s="276">
        <v>533266486.80000001</v>
      </c>
      <c r="C11" s="276">
        <v>30773724.800000001</v>
      </c>
      <c r="D11" s="276">
        <v>47528220.100000001</v>
      </c>
      <c r="E11" s="276">
        <v>3850532.6</v>
      </c>
      <c r="F11" s="136"/>
      <c r="G11" s="276">
        <v>3386869.5</v>
      </c>
      <c r="H11" s="276">
        <v>400235179.10000002</v>
      </c>
      <c r="I11" s="277" t="s">
        <v>274</v>
      </c>
      <c r="J11" s="277" t="s">
        <v>274</v>
      </c>
      <c r="K11" s="276">
        <v>5667046.4000000004</v>
      </c>
      <c r="L11" s="94">
        <v>2015</v>
      </c>
      <c r="M11" s="276">
        <v>623919.19999999995</v>
      </c>
      <c r="N11" s="278">
        <v>509783</v>
      </c>
      <c r="O11" s="276">
        <v>9603.6</v>
      </c>
      <c r="P11" s="278">
        <v>19368</v>
      </c>
      <c r="Q11" s="276">
        <v>291827.20000000001</v>
      </c>
      <c r="R11" s="136"/>
      <c r="S11" s="276">
        <v>15954295.1</v>
      </c>
      <c r="T11" s="277" t="s">
        <v>274</v>
      </c>
      <c r="U11" s="278">
        <v>11356260.4</v>
      </c>
      <c r="V11" s="278">
        <v>415533</v>
      </c>
      <c r="W11" s="276">
        <v>6013882.7999999998</v>
      </c>
      <c r="X11" s="94">
        <v>2015</v>
      </c>
      <c r="Y11" s="276">
        <v>3471580.1</v>
      </c>
      <c r="Z11" s="278">
        <v>1208</v>
      </c>
      <c r="AA11" s="276">
        <v>101553.7</v>
      </c>
      <c r="AB11" s="276">
        <v>196278.3</v>
      </c>
      <c r="AC11" s="231"/>
      <c r="AD11" s="276">
        <v>1007694.6</v>
      </c>
      <c r="AE11" s="278">
        <v>286982</v>
      </c>
      <c r="AF11" s="278">
        <v>98554</v>
      </c>
      <c r="AG11" s="278">
        <v>8667</v>
      </c>
      <c r="AH11" s="278">
        <v>829716</v>
      </c>
      <c r="AI11" s="276">
        <v>628208.30000000005</v>
      </c>
    </row>
    <row r="12" spans="1:35" s="110" customFormat="1" ht="41.25" customHeight="1" x14ac:dyDescent="0.15">
      <c r="A12" s="95" t="s">
        <v>159</v>
      </c>
      <c r="B12" s="210">
        <v>101773909.09999999</v>
      </c>
      <c r="C12" s="210">
        <v>7705950.2000000002</v>
      </c>
      <c r="D12" s="210">
        <v>8586275.5999999996</v>
      </c>
      <c r="E12" s="210">
        <v>2383000.2999999998</v>
      </c>
      <c r="F12" s="138"/>
      <c r="G12" s="210">
        <v>578298.1</v>
      </c>
      <c r="H12" s="211">
        <v>72612445</v>
      </c>
      <c r="I12" s="212" t="s">
        <v>274</v>
      </c>
      <c r="J12" s="212" t="s">
        <v>274</v>
      </c>
      <c r="K12" s="210">
        <v>1341768.7</v>
      </c>
      <c r="L12" s="95" t="s">
        <v>159</v>
      </c>
      <c r="M12" s="210">
        <v>127833.7</v>
      </c>
      <c r="N12" s="211">
        <v>95412</v>
      </c>
      <c r="O12" s="210">
        <v>5443.6</v>
      </c>
      <c r="P12" s="211">
        <v>4758</v>
      </c>
      <c r="Q12" s="210">
        <v>118328.8</v>
      </c>
      <c r="R12" s="153"/>
      <c r="S12" s="210">
        <v>3537831.1</v>
      </c>
      <c r="T12" s="212" t="s">
        <v>274</v>
      </c>
      <c r="U12" s="210">
        <v>1696519.6</v>
      </c>
      <c r="V12" s="211">
        <v>76838</v>
      </c>
      <c r="W12" s="210">
        <v>1221280.7</v>
      </c>
      <c r="X12" s="95" t="s">
        <v>159</v>
      </c>
      <c r="Y12" s="210">
        <v>932429.1</v>
      </c>
      <c r="Z12" s="212" t="s">
        <v>275</v>
      </c>
      <c r="AA12" s="210">
        <v>11561.7</v>
      </c>
      <c r="AB12" s="210">
        <v>193438.8</v>
      </c>
      <c r="AC12" s="153"/>
      <c r="AD12" s="210">
        <v>146112.70000000001</v>
      </c>
      <c r="AE12" s="212">
        <v>16</v>
      </c>
      <c r="AF12" s="211">
        <v>20203</v>
      </c>
      <c r="AG12" s="211">
        <v>6638</v>
      </c>
      <c r="AH12" s="211">
        <v>190372</v>
      </c>
      <c r="AI12" s="210">
        <v>181154.4</v>
      </c>
    </row>
    <row r="13" spans="1:35" s="110" customFormat="1" ht="41.25" customHeight="1" x14ac:dyDescent="0.15">
      <c r="A13" s="95" t="s">
        <v>160</v>
      </c>
      <c r="B13" s="210">
        <v>47734501.5</v>
      </c>
      <c r="C13" s="211">
        <v>2614897</v>
      </c>
      <c r="D13" s="210">
        <v>10920104.800000001</v>
      </c>
      <c r="E13" s="211">
        <v>125003</v>
      </c>
      <c r="F13" s="228"/>
      <c r="G13" s="210">
        <v>186309.7</v>
      </c>
      <c r="H13" s="211">
        <v>28175281</v>
      </c>
      <c r="I13" s="212" t="s">
        <v>274</v>
      </c>
      <c r="J13" s="212" t="s">
        <v>274</v>
      </c>
      <c r="K13" s="210">
        <v>862856.7</v>
      </c>
      <c r="L13" s="95" t="s">
        <v>160</v>
      </c>
      <c r="M13" s="211">
        <v>2605</v>
      </c>
      <c r="N13" s="211">
        <v>66164</v>
      </c>
      <c r="O13" s="212">
        <v>596</v>
      </c>
      <c r="P13" s="211">
        <v>20584</v>
      </c>
      <c r="Q13" s="211">
        <v>19689</v>
      </c>
      <c r="R13" s="228"/>
      <c r="S13" s="210">
        <v>1941208.8</v>
      </c>
      <c r="T13" s="212" t="s">
        <v>274</v>
      </c>
      <c r="U13" s="210">
        <v>946360.3</v>
      </c>
      <c r="V13" s="211">
        <v>60475</v>
      </c>
      <c r="W13" s="210">
        <v>1371304.2</v>
      </c>
      <c r="X13" s="95" t="s">
        <v>160</v>
      </c>
      <c r="Y13" s="211">
        <v>278923</v>
      </c>
      <c r="Z13" s="211">
        <v>1208</v>
      </c>
      <c r="AA13" s="212">
        <v>531</v>
      </c>
      <c r="AB13" s="212" t="s">
        <v>275</v>
      </c>
      <c r="AC13" s="228"/>
      <c r="AD13" s="211">
        <v>6619</v>
      </c>
      <c r="AE13" s="212" t="s">
        <v>275</v>
      </c>
      <c r="AF13" s="211">
        <v>9671</v>
      </c>
      <c r="AG13" s="212" t="s">
        <v>275</v>
      </c>
      <c r="AH13" s="211">
        <v>81631</v>
      </c>
      <c r="AI13" s="211">
        <v>61010</v>
      </c>
    </row>
    <row r="14" spans="1:35" s="110" customFormat="1" ht="41.25" customHeight="1" x14ac:dyDescent="0.15">
      <c r="A14" s="95" t="s">
        <v>161</v>
      </c>
      <c r="B14" s="210">
        <v>126083563.2</v>
      </c>
      <c r="C14" s="211">
        <v>3592624</v>
      </c>
      <c r="D14" s="210">
        <v>5093385.5999999996</v>
      </c>
      <c r="E14" s="211">
        <v>83682</v>
      </c>
      <c r="F14" s="228"/>
      <c r="G14" s="210">
        <v>373655.2</v>
      </c>
      <c r="H14" s="211">
        <v>107928764</v>
      </c>
      <c r="I14" s="212" t="s">
        <v>274</v>
      </c>
      <c r="J14" s="212" t="s">
        <v>274</v>
      </c>
      <c r="K14" s="211">
        <v>834566</v>
      </c>
      <c r="L14" s="95" t="s">
        <v>161</v>
      </c>
      <c r="M14" s="211">
        <v>15478</v>
      </c>
      <c r="N14" s="211">
        <v>57791</v>
      </c>
      <c r="O14" s="211">
        <v>3501</v>
      </c>
      <c r="P14" s="211">
        <v>3317</v>
      </c>
      <c r="Q14" s="211">
        <v>19831</v>
      </c>
      <c r="R14" s="228"/>
      <c r="S14" s="211">
        <v>2676429</v>
      </c>
      <c r="T14" s="212" t="s">
        <v>274</v>
      </c>
      <c r="U14" s="210">
        <v>3072182.7</v>
      </c>
      <c r="V14" s="211">
        <v>121103</v>
      </c>
      <c r="W14" s="210">
        <v>513908.6</v>
      </c>
      <c r="X14" s="95" t="s">
        <v>161</v>
      </c>
      <c r="Y14" s="211">
        <v>1185128</v>
      </c>
      <c r="Z14" s="212" t="s">
        <v>275</v>
      </c>
      <c r="AA14" s="211">
        <v>76068</v>
      </c>
      <c r="AB14" s="212" t="s">
        <v>275</v>
      </c>
      <c r="AC14" s="228"/>
      <c r="AD14" s="212" t="s">
        <v>275</v>
      </c>
      <c r="AE14" s="211">
        <v>224518</v>
      </c>
      <c r="AF14" s="211">
        <v>25566</v>
      </c>
      <c r="AG14" s="212" t="s">
        <v>275</v>
      </c>
      <c r="AH14" s="211">
        <v>142883</v>
      </c>
      <c r="AI14" s="210">
        <v>39182.1</v>
      </c>
    </row>
    <row r="15" spans="1:35" s="110" customFormat="1" ht="41.25" customHeight="1" x14ac:dyDescent="0.15">
      <c r="A15" s="95" t="s">
        <v>162</v>
      </c>
      <c r="B15" s="210">
        <v>67555315.200000003</v>
      </c>
      <c r="C15" s="211">
        <v>3748305</v>
      </c>
      <c r="D15" s="211">
        <v>5617016</v>
      </c>
      <c r="E15" s="210">
        <v>273109.8</v>
      </c>
      <c r="F15" s="228"/>
      <c r="G15" s="210">
        <v>1046566.7</v>
      </c>
      <c r="H15" s="211">
        <v>50333780</v>
      </c>
      <c r="I15" s="212" t="s">
        <v>274</v>
      </c>
      <c r="J15" s="212" t="s">
        <v>274</v>
      </c>
      <c r="K15" s="210">
        <v>873295.2</v>
      </c>
      <c r="L15" s="95" t="s">
        <v>162</v>
      </c>
      <c r="M15" s="210">
        <v>359137.5</v>
      </c>
      <c r="N15" s="211">
        <v>98712</v>
      </c>
      <c r="O15" s="212">
        <v>63</v>
      </c>
      <c r="P15" s="211">
        <v>4937</v>
      </c>
      <c r="Q15" s="210">
        <v>40616.1</v>
      </c>
      <c r="R15" s="228"/>
      <c r="S15" s="210">
        <v>2577527.4</v>
      </c>
      <c r="T15" s="212" t="s">
        <v>274</v>
      </c>
      <c r="U15" s="210">
        <v>1157660.5</v>
      </c>
      <c r="V15" s="211">
        <v>50732</v>
      </c>
      <c r="W15" s="210">
        <v>558001.30000000005</v>
      </c>
      <c r="X15" s="95" t="s">
        <v>162</v>
      </c>
      <c r="Y15" s="211">
        <v>506637</v>
      </c>
      <c r="Z15" s="212" t="s">
        <v>275</v>
      </c>
      <c r="AA15" s="211">
        <v>7930</v>
      </c>
      <c r="AB15" s="210">
        <v>2839.5</v>
      </c>
      <c r="AC15" s="228"/>
      <c r="AD15" s="210">
        <v>1416.3</v>
      </c>
      <c r="AE15" s="211">
        <v>16690</v>
      </c>
      <c r="AF15" s="211">
        <v>15940</v>
      </c>
      <c r="AG15" s="211">
        <v>2029</v>
      </c>
      <c r="AH15" s="211">
        <v>73154</v>
      </c>
      <c r="AI15" s="210">
        <v>189219.9</v>
      </c>
    </row>
    <row r="16" spans="1:35" s="110" customFormat="1" ht="41.25" customHeight="1" x14ac:dyDescent="0.15">
      <c r="A16" s="95" t="s">
        <v>163</v>
      </c>
      <c r="B16" s="210">
        <v>83999100.599999994</v>
      </c>
      <c r="C16" s="211">
        <v>4623266</v>
      </c>
      <c r="D16" s="210">
        <v>6815962.4000000004</v>
      </c>
      <c r="E16" s="210">
        <v>458926.1</v>
      </c>
      <c r="F16" s="228"/>
      <c r="G16" s="211">
        <v>629518</v>
      </c>
      <c r="H16" s="211">
        <v>64987767</v>
      </c>
      <c r="I16" s="212" t="s">
        <v>274</v>
      </c>
      <c r="J16" s="212" t="s">
        <v>274</v>
      </c>
      <c r="K16" s="211">
        <v>642725</v>
      </c>
      <c r="L16" s="95" t="s">
        <v>163</v>
      </c>
      <c r="M16" s="211">
        <v>56123</v>
      </c>
      <c r="N16" s="211">
        <v>82879</v>
      </c>
      <c r="O16" s="212" t="s">
        <v>274</v>
      </c>
      <c r="P16" s="211">
        <v>1500</v>
      </c>
      <c r="Q16" s="210">
        <v>31670.799999999999</v>
      </c>
      <c r="R16" s="228"/>
      <c r="S16" s="210">
        <v>1904684.9</v>
      </c>
      <c r="T16" s="212" t="s">
        <v>274</v>
      </c>
      <c r="U16" s="210">
        <v>2607058.2999999998</v>
      </c>
      <c r="V16" s="211">
        <v>24266</v>
      </c>
      <c r="W16" s="210">
        <v>797764.1</v>
      </c>
      <c r="X16" s="95" t="s">
        <v>163</v>
      </c>
      <c r="Y16" s="211">
        <v>173976</v>
      </c>
      <c r="Z16" s="212" t="s">
        <v>275</v>
      </c>
      <c r="AA16" s="211">
        <v>2552</v>
      </c>
      <c r="AB16" s="212" t="s">
        <v>275</v>
      </c>
      <c r="AC16" s="228"/>
      <c r="AD16" s="211">
        <v>6573</v>
      </c>
      <c r="AE16" s="211">
        <v>17921</v>
      </c>
      <c r="AF16" s="211">
        <v>19505</v>
      </c>
      <c r="AG16" s="212" t="s">
        <v>275</v>
      </c>
      <c r="AH16" s="211">
        <v>93871</v>
      </c>
      <c r="AI16" s="211">
        <v>20592</v>
      </c>
    </row>
    <row r="17" spans="1:35" s="110" customFormat="1" ht="41.25" customHeight="1" x14ac:dyDescent="0.15">
      <c r="A17" s="95" t="s">
        <v>164</v>
      </c>
      <c r="B17" s="210">
        <v>50258591.5</v>
      </c>
      <c r="C17" s="211">
        <v>4388767</v>
      </c>
      <c r="D17" s="210">
        <v>5898491.5999999996</v>
      </c>
      <c r="E17" s="210">
        <v>344194.6</v>
      </c>
      <c r="F17" s="228"/>
      <c r="G17" s="210">
        <v>364019.4</v>
      </c>
      <c r="H17" s="210">
        <v>33540350.300000001</v>
      </c>
      <c r="I17" s="212" t="s">
        <v>274</v>
      </c>
      <c r="J17" s="212" t="s">
        <v>274</v>
      </c>
      <c r="K17" s="210">
        <v>651739.5</v>
      </c>
      <c r="L17" s="95" t="s">
        <v>164</v>
      </c>
      <c r="M17" s="211">
        <v>49112</v>
      </c>
      <c r="N17" s="211">
        <v>58570</v>
      </c>
      <c r="O17" s="212" t="s">
        <v>274</v>
      </c>
      <c r="P17" s="211">
        <v>2802</v>
      </c>
      <c r="Q17" s="210">
        <v>50038.5</v>
      </c>
      <c r="R17" s="228"/>
      <c r="S17" s="210">
        <v>1711700.9</v>
      </c>
      <c r="T17" s="212" t="s">
        <v>274</v>
      </c>
      <c r="U17" s="210">
        <v>1000167.6</v>
      </c>
      <c r="V17" s="211">
        <v>58098</v>
      </c>
      <c r="W17" s="210">
        <v>896207.6</v>
      </c>
      <c r="X17" s="95" t="s">
        <v>164</v>
      </c>
      <c r="Y17" s="211">
        <v>149994</v>
      </c>
      <c r="Z17" s="212" t="s">
        <v>275</v>
      </c>
      <c r="AA17" s="211">
        <v>2911</v>
      </c>
      <c r="AB17" s="212" t="s">
        <v>275</v>
      </c>
      <c r="AC17" s="228"/>
      <c r="AD17" s="210">
        <v>840853.6</v>
      </c>
      <c r="AE17" s="211">
        <v>27837</v>
      </c>
      <c r="AF17" s="211">
        <v>5076</v>
      </c>
      <c r="AG17" s="212" t="s">
        <v>275</v>
      </c>
      <c r="AH17" s="211">
        <v>99352</v>
      </c>
      <c r="AI17" s="210">
        <v>118308.9</v>
      </c>
    </row>
    <row r="18" spans="1:35" s="110" customFormat="1" ht="41.25" customHeight="1" thickBot="1" x14ac:dyDescent="0.2">
      <c r="A18" s="96" t="s">
        <v>165</v>
      </c>
      <c r="B18" s="213">
        <v>55861505.700000003</v>
      </c>
      <c r="C18" s="214">
        <v>4099915.6</v>
      </c>
      <c r="D18" s="215">
        <v>4596984.0999999996</v>
      </c>
      <c r="E18" s="215">
        <v>182616.8</v>
      </c>
      <c r="F18" s="228"/>
      <c r="G18" s="229">
        <v>208502.39999999999</v>
      </c>
      <c r="H18" s="214">
        <v>42656791.799999997</v>
      </c>
      <c r="I18" s="230" t="s">
        <v>259</v>
      </c>
      <c r="J18" s="230" t="s">
        <v>274</v>
      </c>
      <c r="K18" s="214">
        <v>460095.3</v>
      </c>
      <c r="L18" s="96" t="s">
        <v>165</v>
      </c>
      <c r="M18" s="214">
        <v>13630</v>
      </c>
      <c r="N18" s="214">
        <v>50255</v>
      </c>
      <c r="O18" s="230" t="s">
        <v>274</v>
      </c>
      <c r="P18" s="230" t="s">
        <v>274</v>
      </c>
      <c r="Q18" s="214">
        <v>11653</v>
      </c>
      <c r="R18" s="228"/>
      <c r="S18" s="215">
        <v>1604913</v>
      </c>
      <c r="T18" s="230" t="s">
        <v>274</v>
      </c>
      <c r="U18" s="229">
        <v>876311.4</v>
      </c>
      <c r="V18" s="214">
        <v>24021</v>
      </c>
      <c r="W18" s="215">
        <v>655416.30000000005</v>
      </c>
      <c r="X18" s="96" t="s">
        <v>165</v>
      </c>
      <c r="Y18" s="214">
        <v>244493</v>
      </c>
      <c r="Z18" s="230" t="s">
        <v>275</v>
      </c>
      <c r="AA18" s="230" t="s">
        <v>275</v>
      </c>
      <c r="AB18" s="230" t="s">
        <v>275</v>
      </c>
      <c r="AC18" s="228"/>
      <c r="AD18" s="214">
        <v>6120</v>
      </c>
      <c r="AE18" s="230" t="s">
        <v>275</v>
      </c>
      <c r="AF18" s="214">
        <v>2593</v>
      </c>
      <c r="AG18" s="230" t="s">
        <v>275</v>
      </c>
      <c r="AH18" s="214">
        <v>148453</v>
      </c>
      <c r="AI18" s="214">
        <v>18741</v>
      </c>
    </row>
    <row r="19" spans="1:35" s="108" customFormat="1" ht="12" customHeight="1" thickTop="1" x14ac:dyDescent="0.15">
      <c r="A19" s="98" t="s">
        <v>166</v>
      </c>
      <c r="B19" s="99"/>
      <c r="C19" s="100"/>
      <c r="D19" s="100"/>
      <c r="E19" s="100"/>
      <c r="F19" s="100"/>
      <c r="G19" s="100"/>
      <c r="H19" s="100"/>
      <c r="I19" s="101"/>
      <c r="J19" s="102"/>
      <c r="K19" s="100"/>
      <c r="L19" s="103" t="s">
        <v>166</v>
      </c>
      <c r="M19" s="104"/>
      <c r="N19" s="104"/>
      <c r="O19" s="105"/>
      <c r="P19" s="150"/>
      <c r="Q19" s="105"/>
      <c r="R19" s="105"/>
      <c r="S19" s="104"/>
      <c r="T19" s="104"/>
      <c r="U19" s="140"/>
      <c r="V19" s="140"/>
      <c r="W19" s="104"/>
      <c r="X19" s="103" t="s">
        <v>166</v>
      </c>
      <c r="Y19" s="104"/>
      <c r="Z19" s="104"/>
      <c r="AA19" s="102"/>
      <c r="AB19" s="102"/>
      <c r="AC19" s="102"/>
      <c r="AD19" s="104"/>
      <c r="AE19" s="104"/>
      <c r="AF19" s="104"/>
      <c r="AG19" s="106"/>
      <c r="AH19" s="107"/>
      <c r="AI19" s="193"/>
    </row>
    <row r="20" spans="1:35" ht="17.25" customHeight="1" x14ac:dyDescent="0.15">
      <c r="P20" s="150"/>
    </row>
  </sheetData>
  <customSheetViews>
    <customSheetView guid="{EE0A6C85-E0EC-4ABA-886F-F44CF525F07C}" showRuler="0">
      <selection activeCell="BJ15" sqref="BJ15"/>
      <pageMargins left="0.43307086614173229" right="0.43307086614173229" top="0.59055118110236227" bottom="0.47244094488188981" header="0.39370078740157483" footer="0.31496062992125984"/>
      <pageSetup paperSize="12" orientation="landscape" r:id="rId1"/>
      <headerFooter alignWithMargins="0"/>
    </customSheetView>
    <customSheetView guid="{5904C701-1FFA-11D8-9C7D-00E07D8B2C4C}" scale="60" showPageBreaks="1" view="pageBreakPreview" showRuler="0">
      <selection activeCell="BH23" sqref="BH23"/>
      <pageMargins left="0.72" right="0.73" top="1" bottom="1" header="0.5" footer="0.5"/>
      <pageSetup paperSize="12" orientation="landscape" r:id="rId2"/>
      <headerFooter alignWithMargins="0"/>
    </customSheetView>
    <customSheetView guid="{8E28BA60-3E06-11D9-BC3A-444553540000}" showRuler="0">
      <pane ySplit="5" topLeftCell="A6" activePane="bottomLeft" state="frozen"/>
      <selection pane="bottomLeft" activeCell="B7" sqref="B7"/>
      <pageMargins left="0.72" right="0.73" top="1" bottom="1" header="0.5" footer="0.5"/>
      <pageSetup paperSize="12" orientation="landscape" r:id="rId3"/>
      <headerFooter alignWithMargins="0"/>
    </customSheetView>
    <customSheetView guid="{4C4DE8B9-0E75-4854-95D0-A531A5EFAF54}" showRuler="0" topLeftCell="AV1">
      <selection activeCell="BK18" sqref="BK18"/>
      <pageMargins left="0.72" right="0.73" top="1" bottom="1" header="0.5" footer="0.5"/>
      <pageSetup paperSize="12" orientation="landscape" r:id="rId4"/>
      <headerFooter alignWithMargins="0"/>
    </customSheetView>
    <customSheetView guid="{1737D7E3-3E03-11D9-A80D-00E098994FA3}" showRuler="0">
      <selection sqref="A1:H1"/>
      <pageMargins left="0.72" right="0.73" top="1" bottom="1" header="0.5" footer="0.5"/>
      <pageSetup paperSize="12" orientation="landscape" r:id="rId5"/>
      <headerFooter alignWithMargins="0"/>
    </customSheetView>
    <customSheetView guid="{F291C480-2717-11D8-A0D3-009008A182C2}" showPageBreaks="1" showRuler="0" topLeftCell="AR1">
      <selection activeCell="BE13" sqref="BE13"/>
      <pageMargins left="0.72" right="0.73" top="1" bottom="1" header="0.5" footer="0.5"/>
      <pageSetup paperSize="12" orientation="landscape" r:id="rId6"/>
      <headerFooter alignWithMargins="0"/>
    </customSheetView>
    <customSheetView guid="{87134F4B-7AF5-440F-A2BA-08D9B018EF84}" showPageBreaks="1" showRuler="0" topLeftCell="AX1">
      <pane ySplit="5" topLeftCell="A6" activePane="bottomLeft"/>
      <selection pane="bottomLeft" activeCell="AY12" sqref="AY12"/>
      <pageMargins left="0.72" right="0.73" top="1" bottom="1" header="0.5" footer="0.5"/>
      <pageSetup paperSize="12" orientation="landscape" r:id="rId7"/>
      <headerFooter alignWithMargins="0"/>
    </customSheetView>
    <customSheetView guid="{5A2CCCF0-4BE1-46D4-BC1C-C5DA96F07086}" showPageBreaks="1" showRuler="0">
      <selection activeCell="B25" sqref="B25"/>
      <pageMargins left="0.43307086614173229" right="0.43307086614173229" top="0.59055118110236227" bottom="0.47244094488188981" header="0.39370078740157483" footer="0.31496062992125984"/>
      <pageSetup paperSize="12" orientation="landscape" r:id="rId8"/>
      <headerFooter alignWithMargins="0"/>
    </customSheetView>
  </customSheetViews>
  <mergeCells count="6">
    <mergeCell ref="AD1:AI1"/>
    <mergeCell ref="S1:W1"/>
    <mergeCell ref="A1:E1"/>
    <mergeCell ref="G1:K1"/>
    <mergeCell ref="L1:Q1"/>
    <mergeCell ref="X1:AB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5" zoomScaleNormal="85" zoomScaleSheetLayoutView="85" workbookViewId="0">
      <selection sqref="A1:F1"/>
    </sheetView>
  </sheetViews>
  <sheetFormatPr defaultRowHeight="13.5" x14ac:dyDescent="0.15"/>
  <cols>
    <col min="1" max="1" width="9.77734375" style="17" customWidth="1"/>
    <col min="2" max="6" width="17.21875" style="33" customWidth="1"/>
    <col min="7" max="7" width="2.77734375" style="33" customWidth="1"/>
    <col min="8" max="8" width="17.21875" style="33" customWidth="1"/>
    <col min="9" max="12" width="15.21875" style="21" customWidth="1"/>
    <col min="13" max="13" width="15.21875" style="17" customWidth="1"/>
    <col min="14" max="14" width="5.33203125" style="17" customWidth="1"/>
    <col min="15" max="16384" width="8.88671875" style="17"/>
  </cols>
  <sheetData>
    <row r="1" spans="1:13" s="25" customFormat="1" ht="45" customHeight="1" x14ac:dyDescent="0.25">
      <c r="A1" s="265" t="s">
        <v>167</v>
      </c>
      <c r="B1" s="265"/>
      <c r="C1" s="265"/>
      <c r="D1" s="265"/>
      <c r="E1" s="265"/>
      <c r="F1" s="265"/>
      <c r="G1" s="126"/>
      <c r="H1" s="266" t="s">
        <v>168</v>
      </c>
      <c r="I1" s="266"/>
      <c r="J1" s="266"/>
      <c r="K1" s="266"/>
      <c r="L1" s="266"/>
      <c r="M1" s="266"/>
    </row>
    <row r="2" spans="1:13" s="18" customFormat="1" ht="25.5" customHeight="1" thickBot="1" x14ac:dyDescent="0.2">
      <c r="A2" s="26" t="s">
        <v>169</v>
      </c>
      <c r="B2" s="27"/>
      <c r="C2" s="27"/>
      <c r="D2" s="27"/>
      <c r="E2" s="27"/>
      <c r="F2" s="27"/>
      <c r="G2" s="118"/>
      <c r="H2" s="27"/>
      <c r="I2" s="26"/>
      <c r="J2" s="26"/>
      <c r="K2" s="26"/>
      <c r="M2" s="27" t="s">
        <v>170</v>
      </c>
    </row>
    <row r="3" spans="1:13" s="22" customFormat="1" ht="16.5" customHeight="1" thickTop="1" x14ac:dyDescent="0.15">
      <c r="A3" s="34" t="s">
        <v>68</v>
      </c>
      <c r="B3" s="35"/>
      <c r="C3" s="35"/>
      <c r="D3" s="35"/>
      <c r="E3" s="35"/>
      <c r="F3" s="36"/>
      <c r="G3" s="19"/>
      <c r="H3" s="20"/>
      <c r="I3" s="20"/>
      <c r="J3" s="35"/>
      <c r="K3" s="35"/>
      <c r="L3" s="36"/>
      <c r="M3" s="62"/>
    </row>
    <row r="4" spans="1:13" s="22" customFormat="1" ht="16.5" customHeight="1" x14ac:dyDescent="0.15">
      <c r="A4" s="37" t="s">
        <v>171</v>
      </c>
      <c r="B4" s="23" t="s">
        <v>172</v>
      </c>
      <c r="C4" s="23" t="s">
        <v>173</v>
      </c>
      <c r="D4" s="23" t="s">
        <v>174</v>
      </c>
      <c r="E4" s="23" t="s">
        <v>175</v>
      </c>
      <c r="F4" s="24" t="s">
        <v>55</v>
      </c>
      <c r="G4" s="19"/>
      <c r="H4" s="16" t="s">
        <v>56</v>
      </c>
      <c r="I4" s="16" t="s">
        <v>57</v>
      </c>
      <c r="J4" s="23" t="s">
        <v>16</v>
      </c>
      <c r="K4" s="23" t="s">
        <v>58</v>
      </c>
      <c r="L4" s="24" t="s">
        <v>59</v>
      </c>
      <c r="M4" s="24" t="s">
        <v>176</v>
      </c>
    </row>
    <row r="5" spans="1:13" s="22" customFormat="1" ht="16.5" customHeight="1" x14ac:dyDescent="0.15">
      <c r="A5" s="16" t="s">
        <v>177</v>
      </c>
      <c r="B5" s="23" t="s">
        <v>17</v>
      </c>
      <c r="C5" s="23" t="s">
        <v>178</v>
      </c>
      <c r="D5" s="23" t="s">
        <v>179</v>
      </c>
      <c r="E5" s="23" t="s">
        <v>18</v>
      </c>
      <c r="F5" s="24" t="s">
        <v>180</v>
      </c>
      <c r="G5" s="19"/>
      <c r="H5" s="16" t="s">
        <v>19</v>
      </c>
      <c r="I5" s="16" t="s">
        <v>20</v>
      </c>
      <c r="J5" s="23" t="s">
        <v>21</v>
      </c>
      <c r="K5" s="23" t="s">
        <v>22</v>
      </c>
      <c r="L5" s="24" t="s">
        <v>181</v>
      </c>
      <c r="M5" s="24" t="s">
        <v>182</v>
      </c>
    </row>
    <row r="6" spans="1:13" s="22" customFormat="1" ht="16.5" customHeight="1" x14ac:dyDescent="0.15">
      <c r="A6" s="38" t="s">
        <v>183</v>
      </c>
      <c r="B6" s="39"/>
      <c r="C6" s="39"/>
      <c r="D6" s="39"/>
      <c r="E6" s="39"/>
      <c r="F6" s="40"/>
      <c r="G6" s="19"/>
      <c r="H6" s="8"/>
      <c r="I6" s="8"/>
      <c r="J6" s="39"/>
      <c r="K6" s="39"/>
      <c r="L6" s="40"/>
      <c r="M6" s="63"/>
    </row>
    <row r="7" spans="1:13" s="18" customFormat="1" ht="28.5" customHeight="1" x14ac:dyDescent="0.15">
      <c r="A7" s="41">
        <v>2011</v>
      </c>
      <c r="B7" s="45" t="s">
        <v>184</v>
      </c>
      <c r="C7" s="45" t="s">
        <v>184</v>
      </c>
      <c r="D7" s="45" t="s">
        <v>184</v>
      </c>
      <c r="E7" s="45" t="s">
        <v>184</v>
      </c>
      <c r="F7" s="45">
        <v>122</v>
      </c>
      <c r="G7" s="45"/>
      <c r="H7" s="45" t="s">
        <v>184</v>
      </c>
      <c r="I7" s="45" t="s">
        <v>184</v>
      </c>
      <c r="J7" s="45" t="s">
        <v>184</v>
      </c>
      <c r="K7" s="45" t="s">
        <v>184</v>
      </c>
      <c r="L7" s="45" t="s">
        <v>184</v>
      </c>
      <c r="M7" s="45" t="s">
        <v>184</v>
      </c>
    </row>
    <row r="8" spans="1:13" s="18" customFormat="1" ht="28.5" customHeight="1" x14ac:dyDescent="0.15">
      <c r="A8" s="41">
        <v>2012</v>
      </c>
      <c r="B8" s="45" t="s">
        <v>184</v>
      </c>
      <c r="C8" s="45" t="s">
        <v>184</v>
      </c>
      <c r="D8" s="45" t="s">
        <v>184</v>
      </c>
      <c r="E8" s="45" t="s">
        <v>184</v>
      </c>
      <c r="F8" s="199">
        <v>115</v>
      </c>
      <c r="G8" s="200"/>
      <c r="H8" s="45" t="s">
        <v>184</v>
      </c>
      <c r="I8" s="45" t="s">
        <v>184</v>
      </c>
      <c r="J8" s="45" t="s">
        <v>184</v>
      </c>
      <c r="K8" s="45" t="s">
        <v>184</v>
      </c>
      <c r="L8" s="45" t="s">
        <v>184</v>
      </c>
      <c r="M8" s="45" t="s">
        <v>184</v>
      </c>
    </row>
    <row r="9" spans="1:13" s="18" customFormat="1" ht="28.5" customHeight="1" x14ac:dyDescent="0.15">
      <c r="A9" s="41">
        <v>2013</v>
      </c>
      <c r="B9" s="45" t="s">
        <v>184</v>
      </c>
      <c r="C9" s="45" t="s">
        <v>184</v>
      </c>
      <c r="D9" s="45" t="s">
        <v>184</v>
      </c>
      <c r="E9" s="45" t="s">
        <v>184</v>
      </c>
      <c r="F9" s="199">
        <v>136</v>
      </c>
      <c r="G9" s="200"/>
      <c r="H9" s="45" t="s">
        <v>184</v>
      </c>
      <c r="I9" s="45" t="s">
        <v>184</v>
      </c>
      <c r="J9" s="45" t="s">
        <v>184</v>
      </c>
      <c r="K9" s="45" t="s">
        <v>184</v>
      </c>
      <c r="L9" s="45" t="s">
        <v>184</v>
      </c>
      <c r="M9" s="45" t="s">
        <v>184</v>
      </c>
    </row>
    <row r="10" spans="1:13" s="18" customFormat="1" ht="28.5" customHeight="1" x14ac:dyDescent="0.15">
      <c r="A10" s="41">
        <v>2014</v>
      </c>
      <c r="B10" s="45" t="s">
        <v>260</v>
      </c>
      <c r="C10" s="45" t="s">
        <v>260</v>
      </c>
      <c r="D10" s="45" t="s">
        <v>260</v>
      </c>
      <c r="E10" s="45" t="s">
        <v>260</v>
      </c>
      <c r="F10" s="199">
        <v>157</v>
      </c>
      <c r="G10" s="200"/>
      <c r="H10" s="45" t="s">
        <v>261</v>
      </c>
      <c r="I10" s="45" t="s">
        <v>261</v>
      </c>
      <c r="J10" s="45" t="s">
        <v>261</v>
      </c>
      <c r="K10" s="45" t="s">
        <v>261</v>
      </c>
      <c r="L10" s="45" t="s">
        <v>261</v>
      </c>
      <c r="M10" s="45" t="s">
        <v>261</v>
      </c>
    </row>
    <row r="11" spans="1:13" s="29" customFormat="1" ht="28.5" customHeight="1" x14ac:dyDescent="0.15">
      <c r="A11" s="42">
        <v>2015</v>
      </c>
      <c r="B11" s="45" t="s">
        <v>276</v>
      </c>
      <c r="C11" s="45" t="s">
        <v>276</v>
      </c>
      <c r="D11" s="45" t="s">
        <v>276</v>
      </c>
      <c r="E11" s="45" t="s">
        <v>276</v>
      </c>
      <c r="F11" s="201">
        <v>128</v>
      </c>
      <c r="G11" s="202"/>
      <c r="H11" s="45" t="s">
        <v>276</v>
      </c>
      <c r="I11" s="45" t="s">
        <v>276</v>
      </c>
      <c r="J11" s="45" t="s">
        <v>276</v>
      </c>
      <c r="K11" s="45" t="s">
        <v>276</v>
      </c>
      <c r="L11" s="45" t="s">
        <v>276</v>
      </c>
      <c r="M11" s="45" t="s">
        <v>276</v>
      </c>
    </row>
    <row r="12" spans="1:13" s="18" customFormat="1" ht="28.5" customHeight="1" x14ac:dyDescent="0.15">
      <c r="A12" s="44" t="s">
        <v>185</v>
      </c>
      <c r="B12" s="45" t="s">
        <v>276</v>
      </c>
      <c r="C12" s="45" t="s">
        <v>276</v>
      </c>
      <c r="D12" s="45" t="s">
        <v>276</v>
      </c>
      <c r="E12" s="45" t="s">
        <v>276</v>
      </c>
      <c r="F12" s="199">
        <v>13</v>
      </c>
      <c r="G12" s="200"/>
      <c r="H12" s="45" t="s">
        <v>276</v>
      </c>
      <c r="I12" s="45" t="s">
        <v>276</v>
      </c>
      <c r="J12" s="45" t="s">
        <v>276</v>
      </c>
      <c r="K12" s="45" t="s">
        <v>276</v>
      </c>
      <c r="L12" s="45" t="s">
        <v>276</v>
      </c>
      <c r="M12" s="45" t="s">
        <v>276</v>
      </c>
    </row>
    <row r="13" spans="1:13" s="18" customFormat="1" ht="28.5" customHeight="1" x14ac:dyDescent="0.15">
      <c r="A13" s="46" t="s">
        <v>186</v>
      </c>
      <c r="B13" s="45" t="s">
        <v>276</v>
      </c>
      <c r="C13" s="45" t="s">
        <v>276</v>
      </c>
      <c r="D13" s="45" t="s">
        <v>276</v>
      </c>
      <c r="E13" s="45" t="s">
        <v>276</v>
      </c>
      <c r="F13" s="199">
        <v>6</v>
      </c>
      <c r="G13" s="200"/>
      <c r="H13" s="45" t="s">
        <v>276</v>
      </c>
      <c r="I13" s="45" t="s">
        <v>276</v>
      </c>
      <c r="J13" s="45" t="s">
        <v>276</v>
      </c>
      <c r="K13" s="45" t="s">
        <v>276</v>
      </c>
      <c r="L13" s="45" t="s">
        <v>276</v>
      </c>
      <c r="M13" s="45" t="s">
        <v>276</v>
      </c>
    </row>
    <row r="14" spans="1:13" s="18" customFormat="1" ht="28.5" customHeight="1" x14ac:dyDescent="0.15">
      <c r="A14" s="47" t="s">
        <v>187</v>
      </c>
      <c r="B14" s="45" t="s">
        <v>276</v>
      </c>
      <c r="C14" s="45" t="s">
        <v>276</v>
      </c>
      <c r="D14" s="45" t="s">
        <v>276</v>
      </c>
      <c r="E14" s="45" t="s">
        <v>276</v>
      </c>
      <c r="F14" s="199">
        <v>6</v>
      </c>
      <c r="G14" s="200"/>
      <c r="H14" s="45" t="s">
        <v>276</v>
      </c>
      <c r="I14" s="45" t="s">
        <v>276</v>
      </c>
      <c r="J14" s="45" t="s">
        <v>276</v>
      </c>
      <c r="K14" s="45" t="s">
        <v>276</v>
      </c>
      <c r="L14" s="45" t="s">
        <v>276</v>
      </c>
      <c r="M14" s="45" t="s">
        <v>276</v>
      </c>
    </row>
    <row r="15" spans="1:13" s="18" customFormat="1" ht="28.5" customHeight="1" x14ac:dyDescent="0.15">
      <c r="A15" s="47" t="s">
        <v>188</v>
      </c>
      <c r="B15" s="45" t="s">
        <v>276</v>
      </c>
      <c r="C15" s="45" t="s">
        <v>276</v>
      </c>
      <c r="D15" s="45" t="s">
        <v>276</v>
      </c>
      <c r="E15" s="45" t="s">
        <v>276</v>
      </c>
      <c r="F15" s="199">
        <v>15</v>
      </c>
      <c r="G15" s="200"/>
      <c r="H15" s="45" t="s">
        <v>276</v>
      </c>
      <c r="I15" s="45" t="s">
        <v>276</v>
      </c>
      <c r="J15" s="45" t="s">
        <v>276</v>
      </c>
      <c r="K15" s="45" t="s">
        <v>276</v>
      </c>
      <c r="L15" s="45" t="s">
        <v>276</v>
      </c>
      <c r="M15" s="45" t="s">
        <v>276</v>
      </c>
    </row>
    <row r="16" spans="1:13" s="18" customFormat="1" ht="28.5" customHeight="1" x14ac:dyDescent="0.15">
      <c r="A16" s="47" t="s">
        <v>189</v>
      </c>
      <c r="B16" s="45" t="s">
        <v>276</v>
      </c>
      <c r="C16" s="45" t="s">
        <v>276</v>
      </c>
      <c r="D16" s="45" t="s">
        <v>276</v>
      </c>
      <c r="E16" s="45" t="s">
        <v>276</v>
      </c>
      <c r="F16" s="199">
        <v>9</v>
      </c>
      <c r="G16" s="200"/>
      <c r="H16" s="45" t="s">
        <v>276</v>
      </c>
      <c r="I16" s="45" t="s">
        <v>276</v>
      </c>
      <c r="J16" s="45" t="s">
        <v>276</v>
      </c>
      <c r="K16" s="45" t="s">
        <v>276</v>
      </c>
      <c r="L16" s="45" t="s">
        <v>276</v>
      </c>
      <c r="M16" s="45" t="s">
        <v>276</v>
      </c>
    </row>
    <row r="17" spans="1:13" s="18" customFormat="1" ht="28.5" customHeight="1" x14ac:dyDescent="0.15">
      <c r="A17" s="47" t="s">
        <v>190</v>
      </c>
      <c r="B17" s="45" t="s">
        <v>276</v>
      </c>
      <c r="C17" s="45" t="s">
        <v>276</v>
      </c>
      <c r="D17" s="45" t="s">
        <v>276</v>
      </c>
      <c r="E17" s="45" t="s">
        <v>276</v>
      </c>
      <c r="F17" s="199">
        <v>10</v>
      </c>
      <c r="G17" s="200"/>
      <c r="H17" s="45" t="s">
        <v>276</v>
      </c>
      <c r="I17" s="45" t="s">
        <v>276</v>
      </c>
      <c r="J17" s="45" t="s">
        <v>276</v>
      </c>
      <c r="K17" s="45" t="s">
        <v>276</v>
      </c>
      <c r="L17" s="45" t="s">
        <v>276</v>
      </c>
      <c r="M17" s="45" t="s">
        <v>276</v>
      </c>
    </row>
    <row r="18" spans="1:13" s="18" customFormat="1" ht="28.5" customHeight="1" x14ac:dyDescent="0.15">
      <c r="A18" s="47" t="s">
        <v>191</v>
      </c>
      <c r="B18" s="45" t="s">
        <v>276</v>
      </c>
      <c r="C18" s="45" t="s">
        <v>276</v>
      </c>
      <c r="D18" s="45" t="s">
        <v>276</v>
      </c>
      <c r="E18" s="45" t="s">
        <v>276</v>
      </c>
      <c r="F18" s="199">
        <v>13</v>
      </c>
      <c r="G18" s="200"/>
      <c r="H18" s="45" t="s">
        <v>276</v>
      </c>
      <c r="I18" s="45" t="s">
        <v>276</v>
      </c>
      <c r="J18" s="45" t="s">
        <v>276</v>
      </c>
      <c r="K18" s="45" t="s">
        <v>276</v>
      </c>
      <c r="L18" s="45" t="s">
        <v>276</v>
      </c>
      <c r="M18" s="45" t="s">
        <v>276</v>
      </c>
    </row>
    <row r="19" spans="1:13" s="18" customFormat="1" ht="28.5" customHeight="1" x14ac:dyDescent="0.15">
      <c r="A19" s="47" t="s">
        <v>192</v>
      </c>
      <c r="B19" s="45" t="s">
        <v>276</v>
      </c>
      <c r="C19" s="45" t="s">
        <v>276</v>
      </c>
      <c r="D19" s="45" t="s">
        <v>276</v>
      </c>
      <c r="E19" s="45" t="s">
        <v>276</v>
      </c>
      <c r="F19" s="199">
        <v>10</v>
      </c>
      <c r="G19" s="200"/>
      <c r="H19" s="45" t="s">
        <v>276</v>
      </c>
      <c r="I19" s="45" t="s">
        <v>276</v>
      </c>
      <c r="J19" s="45" t="s">
        <v>276</v>
      </c>
      <c r="K19" s="45" t="s">
        <v>276</v>
      </c>
      <c r="L19" s="45" t="s">
        <v>276</v>
      </c>
      <c r="M19" s="45" t="s">
        <v>276</v>
      </c>
    </row>
    <row r="20" spans="1:13" s="18" customFormat="1" ht="28.5" customHeight="1" x14ac:dyDescent="0.15">
      <c r="A20" s="47" t="s">
        <v>193</v>
      </c>
      <c r="B20" s="45" t="s">
        <v>276</v>
      </c>
      <c r="C20" s="45" t="s">
        <v>276</v>
      </c>
      <c r="D20" s="45" t="s">
        <v>276</v>
      </c>
      <c r="E20" s="45" t="s">
        <v>276</v>
      </c>
      <c r="F20" s="199">
        <v>5</v>
      </c>
      <c r="G20" s="200"/>
      <c r="H20" s="45" t="s">
        <v>276</v>
      </c>
      <c r="I20" s="45" t="s">
        <v>276</v>
      </c>
      <c r="J20" s="45" t="s">
        <v>276</v>
      </c>
      <c r="K20" s="45" t="s">
        <v>276</v>
      </c>
      <c r="L20" s="45" t="s">
        <v>276</v>
      </c>
      <c r="M20" s="45" t="s">
        <v>276</v>
      </c>
    </row>
    <row r="21" spans="1:13" s="18" customFormat="1" ht="28.5" customHeight="1" x14ac:dyDescent="0.15">
      <c r="A21" s="47" t="s">
        <v>194</v>
      </c>
      <c r="B21" s="45" t="s">
        <v>276</v>
      </c>
      <c r="C21" s="45" t="s">
        <v>276</v>
      </c>
      <c r="D21" s="45" t="s">
        <v>276</v>
      </c>
      <c r="E21" s="45" t="s">
        <v>276</v>
      </c>
      <c r="F21" s="199">
        <v>10</v>
      </c>
      <c r="G21" s="200"/>
      <c r="H21" s="45" t="s">
        <v>276</v>
      </c>
      <c r="I21" s="45" t="s">
        <v>276</v>
      </c>
      <c r="J21" s="45" t="s">
        <v>276</v>
      </c>
      <c r="K21" s="45" t="s">
        <v>276</v>
      </c>
      <c r="L21" s="45" t="s">
        <v>276</v>
      </c>
      <c r="M21" s="45" t="s">
        <v>276</v>
      </c>
    </row>
    <row r="22" spans="1:13" s="18" customFormat="1" ht="28.5" customHeight="1" x14ac:dyDescent="0.15">
      <c r="A22" s="47" t="s">
        <v>195</v>
      </c>
      <c r="B22" s="45" t="s">
        <v>276</v>
      </c>
      <c r="C22" s="45" t="s">
        <v>276</v>
      </c>
      <c r="D22" s="45" t="s">
        <v>276</v>
      </c>
      <c r="E22" s="45" t="s">
        <v>276</v>
      </c>
      <c r="F22" s="199">
        <v>16</v>
      </c>
      <c r="G22" s="200"/>
      <c r="H22" s="45" t="s">
        <v>276</v>
      </c>
      <c r="I22" s="45" t="s">
        <v>276</v>
      </c>
      <c r="J22" s="45" t="s">
        <v>276</v>
      </c>
      <c r="K22" s="45" t="s">
        <v>276</v>
      </c>
      <c r="L22" s="45" t="s">
        <v>276</v>
      </c>
      <c r="M22" s="45" t="s">
        <v>276</v>
      </c>
    </row>
    <row r="23" spans="1:13" s="18" customFormat="1" ht="28.5" customHeight="1" thickBot="1" x14ac:dyDescent="0.2">
      <c r="A23" s="48" t="s">
        <v>196</v>
      </c>
      <c r="B23" s="232" t="s">
        <v>276</v>
      </c>
      <c r="C23" s="233" t="s">
        <v>276</v>
      </c>
      <c r="D23" s="233" t="s">
        <v>276</v>
      </c>
      <c r="E23" s="233" t="s">
        <v>276</v>
      </c>
      <c r="F23" s="203">
        <v>15</v>
      </c>
      <c r="G23" s="200"/>
      <c r="H23" s="233" t="s">
        <v>276</v>
      </c>
      <c r="I23" s="233" t="s">
        <v>276</v>
      </c>
      <c r="J23" s="233" t="s">
        <v>276</v>
      </c>
      <c r="K23" s="233" t="s">
        <v>276</v>
      </c>
      <c r="L23" s="233" t="s">
        <v>276</v>
      </c>
      <c r="M23" s="233" t="s">
        <v>276</v>
      </c>
    </row>
    <row r="24" spans="1:13" s="18" customFormat="1" ht="12" customHeight="1" thickTop="1" x14ac:dyDescent="0.15">
      <c r="A24" s="30" t="s">
        <v>197</v>
      </c>
      <c r="B24" s="118"/>
      <c r="C24" s="118"/>
      <c r="D24" s="118"/>
      <c r="E24" s="118"/>
      <c r="F24" s="118"/>
      <c r="G24" s="118"/>
      <c r="H24" s="118"/>
    </row>
    <row r="25" spans="1:13" x14ac:dyDescent="0.15">
      <c r="A25" s="32"/>
    </row>
    <row r="26" spans="1:13" ht="15.75" customHeight="1" x14ac:dyDescent="0.15">
      <c r="A26" s="32"/>
    </row>
    <row r="27" spans="1:13" x14ac:dyDescent="0.15">
      <c r="A27" s="32"/>
    </row>
    <row r="28" spans="1:13" x14ac:dyDescent="0.15">
      <c r="A28" s="32"/>
    </row>
    <row r="29" spans="1:13" x14ac:dyDescent="0.15">
      <c r="A29" s="32"/>
    </row>
    <row r="30" spans="1:13" x14ac:dyDescent="0.15">
      <c r="A30" s="32"/>
    </row>
    <row r="31" spans="1:13" x14ac:dyDescent="0.15">
      <c r="A31" s="32"/>
    </row>
    <row r="32" spans="1:13" x14ac:dyDescent="0.15">
      <c r="A32" s="32"/>
    </row>
    <row r="33" spans="1:12" x14ac:dyDescent="0.15">
      <c r="A33" s="32"/>
    </row>
    <row r="34" spans="1:12" x14ac:dyDescent="0.15">
      <c r="A34" s="32"/>
    </row>
    <row r="35" spans="1:12" x14ac:dyDescent="0.15">
      <c r="A35" s="32"/>
    </row>
    <row r="41" spans="1:12" x14ac:dyDescent="0.15">
      <c r="B41" s="31"/>
      <c r="C41" s="31"/>
      <c r="D41" s="31"/>
      <c r="E41" s="31"/>
      <c r="F41" s="31"/>
      <c r="G41" s="31"/>
      <c r="H41" s="31"/>
      <c r="I41" s="17"/>
      <c r="J41" s="17"/>
      <c r="K41" s="17"/>
      <c r="L41" s="17"/>
    </row>
    <row r="42" spans="1:12" x14ac:dyDescent="0.15">
      <c r="B42" s="31"/>
      <c r="C42" s="31"/>
      <c r="D42" s="31"/>
      <c r="E42" s="31"/>
      <c r="F42" s="31"/>
      <c r="G42" s="31"/>
      <c r="H42" s="31"/>
      <c r="I42" s="17"/>
      <c r="J42" s="17"/>
      <c r="K42" s="17"/>
      <c r="L42" s="17"/>
    </row>
  </sheetData>
  <customSheetViews>
    <customSheetView guid="{EE0A6C85-E0EC-4ABA-886F-F44CF525F07C}" showRuler="0">
      <pane xSplit="1" ySplit="11" topLeftCell="B12" activePane="bottomRight" state="frozen"/>
      <selection pane="bottomRight" activeCell="S15" sqref="S15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view="pageBreakPreview" showRuler="0">
      <pane xSplit="1" ySplit="11" topLeftCell="B12" activePane="bottomRight" state="frozen"/>
      <selection pane="bottomRight" activeCell="Q12" sqref="Q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>
      <pane ySplit="5" topLeftCell="A6" activePane="bottomLeft" state="frozen"/>
      <selection pane="bottomLeft" activeCell="A6" sqref="A6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>
      <pane xSplit="1" ySplit="11" topLeftCell="H12" activePane="bottomRight" state="frozen"/>
      <selection pane="bottomRight" activeCell="S12" sqref="S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>
      <pane xSplit="1" ySplit="11" topLeftCell="B12" activePane="bottomRight" state="frozen"/>
      <selection pane="bottomRight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showRuler="0">
      <pane xSplit="1" ySplit="11" topLeftCell="B12" activePane="bottomRight" state="frozen"/>
      <selection pane="bottomRight" activeCell="F12" sqref="F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showRuler="0">
      <pane xSplit="1" ySplit="11" topLeftCell="B21" activePane="bottomRight" state="frozen"/>
      <selection pane="bottomRight" activeCell="A23" sqref="A2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showRuler="0">
      <pane xSplit="1" ySplit="11" topLeftCell="F12" activePane="bottomRight" state="frozen"/>
      <selection pane="bottomRight" activeCell="P15" sqref="P15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2">
    <mergeCell ref="A1:F1"/>
    <mergeCell ref="H1:M1"/>
  </mergeCells>
  <phoneticPr fontId="11" type="noConversion"/>
  <printOptions horizontalCentered="1"/>
  <pageMargins left="0.42" right="0.45" top="0.59055118110236227" bottom="0.59055118110236227" header="0.39370078740157483" footer="0.19685039370078741"/>
  <pageSetup paperSize="9" scale="60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selection sqref="A1:I1"/>
    </sheetView>
  </sheetViews>
  <sheetFormatPr defaultRowHeight="11.25" x14ac:dyDescent="0.15"/>
  <cols>
    <col min="1" max="1" width="9.77734375" style="18" customWidth="1"/>
    <col min="2" max="2" width="8.77734375" style="119" customWidth="1"/>
    <col min="3" max="9" width="8.77734375" style="118" customWidth="1"/>
    <col min="10" max="10" width="2.77734375" style="118" customWidth="1"/>
    <col min="11" max="11" width="11.109375" style="22" bestFit="1" customWidth="1"/>
    <col min="12" max="12" width="8.6640625" style="118" customWidth="1"/>
    <col min="13" max="13" width="8.6640625" style="123" customWidth="1"/>
    <col min="14" max="15" width="8.6640625" style="18" customWidth="1"/>
    <col min="16" max="17" width="7.109375" style="18" customWidth="1"/>
    <col min="18" max="18" width="10.6640625" style="18" customWidth="1"/>
    <col min="19" max="20" width="8.88671875" style="18"/>
    <col min="21" max="21" width="5.33203125" style="18" customWidth="1"/>
    <col min="22" max="16384" width="8.88671875" style="18"/>
  </cols>
  <sheetData>
    <row r="1" spans="1:18" s="29" customFormat="1" ht="45" customHeight="1" x14ac:dyDescent="0.15">
      <c r="A1" s="265" t="s">
        <v>198</v>
      </c>
      <c r="B1" s="265"/>
      <c r="C1" s="265"/>
      <c r="D1" s="265"/>
      <c r="E1" s="265"/>
      <c r="F1" s="265"/>
      <c r="G1" s="265"/>
      <c r="H1" s="265"/>
      <c r="I1" s="265"/>
      <c r="J1" s="152"/>
      <c r="K1" s="265" t="s">
        <v>199</v>
      </c>
      <c r="L1" s="265"/>
      <c r="M1" s="265"/>
      <c r="N1" s="265"/>
      <c r="O1" s="265"/>
      <c r="P1" s="265"/>
      <c r="Q1" s="265"/>
      <c r="R1" s="265"/>
    </row>
    <row r="2" spans="1:18" ht="25.5" customHeight="1" thickBot="1" x14ac:dyDescent="0.2">
      <c r="A2" s="26"/>
      <c r="B2" s="49"/>
      <c r="C2" s="27"/>
      <c r="D2" s="27"/>
      <c r="E2" s="27"/>
      <c r="F2" s="27"/>
      <c r="G2" s="27"/>
      <c r="H2" s="27"/>
      <c r="I2" s="27"/>
      <c r="K2" s="127"/>
      <c r="L2" s="27"/>
      <c r="M2" s="50"/>
      <c r="N2" s="26"/>
      <c r="O2" s="26"/>
      <c r="P2" s="26"/>
      <c r="Q2" s="26"/>
      <c r="R2" s="27"/>
    </row>
    <row r="3" spans="1:18" s="22" customFormat="1" ht="16.5" customHeight="1" thickTop="1" x14ac:dyDescent="0.15">
      <c r="A3" s="34" t="s">
        <v>68</v>
      </c>
      <c r="B3" s="273" t="s">
        <v>60</v>
      </c>
      <c r="C3" s="274"/>
      <c r="D3" s="274"/>
      <c r="E3" s="274"/>
      <c r="F3" s="275"/>
      <c r="G3" s="24" t="s">
        <v>61</v>
      </c>
      <c r="H3" s="271" t="s">
        <v>62</v>
      </c>
      <c r="I3" s="272"/>
      <c r="J3" s="19"/>
      <c r="K3" s="20" t="s">
        <v>200</v>
      </c>
      <c r="L3" s="35" t="s">
        <v>201</v>
      </c>
      <c r="M3" s="35" t="s">
        <v>202</v>
      </c>
      <c r="N3" s="35" t="s">
        <v>23</v>
      </c>
      <c r="O3" s="35" t="s">
        <v>256</v>
      </c>
      <c r="P3" s="267" t="s">
        <v>203</v>
      </c>
      <c r="Q3" s="268"/>
      <c r="R3" s="268"/>
    </row>
    <row r="4" spans="1:18" s="22" customFormat="1" ht="16.5" customHeight="1" x14ac:dyDescent="0.15">
      <c r="A4" s="37" t="s">
        <v>171</v>
      </c>
      <c r="B4" s="269" t="s">
        <v>24</v>
      </c>
      <c r="C4" s="270"/>
      <c r="D4" s="270"/>
      <c r="E4" s="270"/>
      <c r="F4" s="242"/>
      <c r="G4" s="24" t="s">
        <v>204</v>
      </c>
      <c r="H4" s="269" t="s">
        <v>25</v>
      </c>
      <c r="I4" s="270"/>
      <c r="J4" s="19"/>
      <c r="K4" s="53" t="s">
        <v>205</v>
      </c>
      <c r="L4" s="54" t="s">
        <v>31</v>
      </c>
      <c r="M4" s="54" t="s">
        <v>206</v>
      </c>
      <c r="N4" s="54" t="s">
        <v>32</v>
      </c>
      <c r="O4" s="53" t="s">
        <v>33</v>
      </c>
      <c r="P4" s="16" t="s">
        <v>27</v>
      </c>
      <c r="Q4" s="16" t="s">
        <v>28</v>
      </c>
      <c r="R4" s="19" t="s">
        <v>207</v>
      </c>
    </row>
    <row r="5" spans="1:18" s="22" customFormat="1" ht="16.5" customHeight="1" x14ac:dyDescent="0.15">
      <c r="A5" s="16" t="s">
        <v>177</v>
      </c>
      <c r="B5" s="55" t="s">
        <v>65</v>
      </c>
      <c r="C5" s="16" t="s">
        <v>29</v>
      </c>
      <c r="D5" s="23" t="s">
        <v>208</v>
      </c>
      <c r="E5" s="16" t="s">
        <v>30</v>
      </c>
      <c r="F5" s="56" t="s">
        <v>209</v>
      </c>
      <c r="G5" s="23" t="s">
        <v>210</v>
      </c>
      <c r="H5" s="23" t="s">
        <v>65</v>
      </c>
      <c r="I5" s="57" t="s">
        <v>211</v>
      </c>
      <c r="J5" s="57"/>
      <c r="K5" s="53" t="s">
        <v>212</v>
      </c>
      <c r="L5" s="54" t="s">
        <v>34</v>
      </c>
      <c r="M5" s="54" t="s">
        <v>213</v>
      </c>
      <c r="N5" s="54" t="s">
        <v>35</v>
      </c>
      <c r="O5" s="54" t="s">
        <v>214</v>
      </c>
      <c r="P5" s="53"/>
      <c r="Q5" s="53"/>
      <c r="R5" s="57" t="s">
        <v>215</v>
      </c>
    </row>
    <row r="6" spans="1:18" s="22" customFormat="1" ht="16.5" customHeight="1" x14ac:dyDescent="0.15">
      <c r="A6" s="38" t="s">
        <v>183</v>
      </c>
      <c r="B6" s="58" t="s">
        <v>206</v>
      </c>
      <c r="C6" s="39" t="s">
        <v>216</v>
      </c>
      <c r="D6" s="8" t="s">
        <v>217</v>
      </c>
      <c r="E6" s="8" t="s">
        <v>218</v>
      </c>
      <c r="F6" s="39" t="s">
        <v>219</v>
      </c>
      <c r="G6" s="39" t="s">
        <v>220</v>
      </c>
      <c r="H6" s="39" t="s">
        <v>206</v>
      </c>
      <c r="I6" s="52" t="s">
        <v>221</v>
      </c>
      <c r="J6" s="19"/>
      <c r="K6" s="8" t="s">
        <v>26</v>
      </c>
      <c r="L6" s="39" t="s">
        <v>63</v>
      </c>
      <c r="M6" s="59" t="s">
        <v>222</v>
      </c>
      <c r="N6" s="109" t="s">
        <v>223</v>
      </c>
      <c r="O6" s="39" t="s">
        <v>64</v>
      </c>
      <c r="P6" s="60" t="s">
        <v>206</v>
      </c>
      <c r="Q6" s="60" t="s">
        <v>224</v>
      </c>
      <c r="R6" s="61" t="s">
        <v>225</v>
      </c>
    </row>
    <row r="7" spans="1:18" ht="28.5" customHeight="1" x14ac:dyDescent="0.15">
      <c r="A7" s="41">
        <v>2011</v>
      </c>
      <c r="B7" s="111">
        <v>10.4</v>
      </c>
      <c r="C7" s="111">
        <v>16.5</v>
      </c>
      <c r="D7" s="137">
        <v>32.799999999999997</v>
      </c>
      <c r="E7" s="111">
        <v>4.8</v>
      </c>
      <c r="F7" s="111">
        <v>-21.2</v>
      </c>
      <c r="G7" s="111">
        <v>1811.5</v>
      </c>
      <c r="H7" s="113">
        <v>71</v>
      </c>
      <c r="I7" s="113">
        <v>8</v>
      </c>
      <c r="J7" s="113"/>
      <c r="K7" s="112">
        <v>1016.8000000000001</v>
      </c>
      <c r="L7" s="112">
        <v>4.7</v>
      </c>
      <c r="M7" s="114" t="s">
        <v>226</v>
      </c>
      <c r="N7" s="112">
        <v>1986</v>
      </c>
      <c r="O7" s="112" t="s">
        <v>184</v>
      </c>
      <c r="P7" s="112">
        <v>1.9000000000000001</v>
      </c>
      <c r="Q7" s="112">
        <v>9.3000000000000007</v>
      </c>
      <c r="R7" s="112">
        <v>19</v>
      </c>
    </row>
    <row r="8" spans="1:18" ht="28.5" customHeight="1" x14ac:dyDescent="0.15">
      <c r="A8" s="41">
        <v>2012</v>
      </c>
      <c r="B8" s="111">
        <v>10.199999999999999</v>
      </c>
      <c r="C8" s="111">
        <v>16.3</v>
      </c>
      <c r="D8" s="137">
        <v>34.1</v>
      </c>
      <c r="E8" s="148">
        <v>4.7</v>
      </c>
      <c r="F8" s="19">
        <v>-19.2</v>
      </c>
      <c r="G8" s="111">
        <v>1910.8</v>
      </c>
      <c r="H8" s="113">
        <v>73</v>
      </c>
      <c r="I8" s="113">
        <v>9</v>
      </c>
      <c r="J8" s="113"/>
      <c r="K8" s="112">
        <v>1016</v>
      </c>
      <c r="L8" s="112">
        <v>4.8</v>
      </c>
      <c r="M8" s="114" t="s">
        <v>226</v>
      </c>
      <c r="N8" s="112">
        <v>1928</v>
      </c>
      <c r="O8" s="114" t="s">
        <v>226</v>
      </c>
      <c r="P8" s="112">
        <v>1.9</v>
      </c>
      <c r="Q8" s="112">
        <v>10.9</v>
      </c>
      <c r="R8" s="112">
        <v>22.700000000000003</v>
      </c>
    </row>
    <row r="9" spans="1:18" ht="28.5" customHeight="1" x14ac:dyDescent="0.15">
      <c r="A9" s="41">
        <v>2013</v>
      </c>
      <c r="B9" s="111">
        <v>10.7</v>
      </c>
      <c r="C9" s="111">
        <v>17</v>
      </c>
      <c r="D9" s="137">
        <v>33.799999999999997</v>
      </c>
      <c r="E9" s="148">
        <v>5.0999999999999996</v>
      </c>
      <c r="F9" s="19">
        <v>-23.3</v>
      </c>
      <c r="G9" s="111">
        <v>1574.1999999999998</v>
      </c>
      <c r="H9" s="113">
        <v>74</v>
      </c>
      <c r="I9" s="113">
        <v>9</v>
      </c>
      <c r="J9" s="113"/>
      <c r="K9" s="112">
        <v>1016.2</v>
      </c>
      <c r="L9" s="112">
        <v>5.4</v>
      </c>
      <c r="M9" s="114" t="s">
        <v>184</v>
      </c>
      <c r="N9" s="111">
        <v>2069</v>
      </c>
      <c r="O9" s="114" t="s">
        <v>184</v>
      </c>
      <c r="P9" s="112">
        <v>1.9</v>
      </c>
      <c r="Q9" s="112">
        <v>9.6</v>
      </c>
      <c r="R9" s="112">
        <v>19.100000000000001</v>
      </c>
    </row>
    <row r="10" spans="1:18" ht="28.5" customHeight="1" x14ac:dyDescent="0.15">
      <c r="A10" s="41">
        <v>2014</v>
      </c>
      <c r="B10" s="111">
        <v>11</v>
      </c>
      <c r="C10" s="111">
        <v>17.391666666666666</v>
      </c>
      <c r="D10" s="137">
        <v>32.4</v>
      </c>
      <c r="E10" s="148">
        <v>5.3583333333333334</v>
      </c>
      <c r="F10" s="19">
        <v>-17.2</v>
      </c>
      <c r="G10" s="111">
        <v>1321.4</v>
      </c>
      <c r="H10" s="113">
        <v>76.416666666666671</v>
      </c>
      <c r="I10" s="113">
        <v>6</v>
      </c>
      <c r="J10" s="113"/>
      <c r="K10" s="112">
        <v>1016.5500000000002</v>
      </c>
      <c r="L10" s="112">
        <v>6.1416666666666666</v>
      </c>
      <c r="M10" s="114" t="s">
        <v>262</v>
      </c>
      <c r="N10" s="111">
        <v>1948.4999999999998</v>
      </c>
      <c r="O10" s="114" t="s">
        <v>263</v>
      </c>
      <c r="P10" s="111">
        <v>1.6833333333333329</v>
      </c>
      <c r="Q10" s="111">
        <v>9.3000000000000007</v>
      </c>
      <c r="R10" s="112">
        <v>20.6</v>
      </c>
    </row>
    <row r="11" spans="1:18" s="29" customFormat="1" ht="28.5" customHeight="1" x14ac:dyDescent="0.15">
      <c r="A11" s="42">
        <v>2015</v>
      </c>
      <c r="B11" s="115">
        <v>11.5</v>
      </c>
      <c r="C11" s="115">
        <v>17.899999999999999</v>
      </c>
      <c r="D11" s="234">
        <v>34.200000000000003</v>
      </c>
      <c r="E11" s="141">
        <v>5.9</v>
      </c>
      <c r="F11" s="43">
        <v>-14.6</v>
      </c>
      <c r="G11" s="115">
        <v>1012.2</v>
      </c>
      <c r="H11" s="116">
        <v>75</v>
      </c>
      <c r="I11" s="116">
        <v>7</v>
      </c>
      <c r="J11" s="116"/>
      <c r="K11" s="117">
        <v>1016.5</v>
      </c>
      <c r="L11" s="117">
        <v>6.3</v>
      </c>
      <c r="M11" s="114" t="s">
        <v>277</v>
      </c>
      <c r="N11" s="115">
        <v>1965</v>
      </c>
      <c r="O11" s="114" t="s">
        <v>276</v>
      </c>
      <c r="P11" s="115">
        <v>1.7</v>
      </c>
      <c r="Q11" s="115">
        <v>9.5</v>
      </c>
      <c r="R11" s="117">
        <v>16.899999999999999</v>
      </c>
    </row>
    <row r="12" spans="1:18" s="130" customFormat="1" ht="28.5" customHeight="1" x14ac:dyDescent="0.15">
      <c r="A12" s="129" t="s">
        <v>278</v>
      </c>
      <c r="B12" s="19">
        <v>-1.5</v>
      </c>
      <c r="C12" s="19">
        <v>4.3</v>
      </c>
      <c r="D12" s="19">
        <v>11.9</v>
      </c>
      <c r="E12" s="19">
        <v>-6.7</v>
      </c>
      <c r="F12" s="19">
        <v>-14.6</v>
      </c>
      <c r="G12" s="19">
        <v>40</v>
      </c>
      <c r="H12" s="216">
        <v>78</v>
      </c>
      <c r="I12" s="131">
        <v>17</v>
      </c>
      <c r="J12" s="142"/>
      <c r="K12" s="19">
        <v>1024.7</v>
      </c>
      <c r="L12" s="19">
        <v>-5.6</v>
      </c>
      <c r="M12" s="114" t="s">
        <v>277</v>
      </c>
      <c r="N12" s="19">
        <v>158.69999999999999</v>
      </c>
      <c r="O12" s="114" t="s">
        <v>276</v>
      </c>
      <c r="P12" s="19">
        <v>1.8</v>
      </c>
      <c r="Q12" s="19">
        <v>7.2</v>
      </c>
      <c r="R12" s="19">
        <v>14.2</v>
      </c>
    </row>
    <row r="13" spans="1:18" s="51" customFormat="1" ht="28.5" customHeight="1" x14ac:dyDescent="0.15">
      <c r="A13" s="46" t="s">
        <v>279</v>
      </c>
      <c r="B13" s="19">
        <v>0</v>
      </c>
      <c r="C13" s="19">
        <v>5.6</v>
      </c>
      <c r="D13" s="19">
        <v>10.1</v>
      </c>
      <c r="E13" s="19">
        <v>-4.8</v>
      </c>
      <c r="F13" s="19">
        <v>-13</v>
      </c>
      <c r="G13" s="19">
        <v>13.5</v>
      </c>
      <c r="H13" s="131">
        <v>73</v>
      </c>
      <c r="I13" s="131">
        <v>21</v>
      </c>
      <c r="J13" s="142"/>
      <c r="K13" s="19">
        <v>1022.5</v>
      </c>
      <c r="L13" s="19">
        <v>-5</v>
      </c>
      <c r="M13" s="114" t="s">
        <v>276</v>
      </c>
      <c r="N13" s="19">
        <v>145.6</v>
      </c>
      <c r="O13" s="114" t="s">
        <v>276</v>
      </c>
      <c r="P13" s="19">
        <v>2</v>
      </c>
      <c r="Q13" s="19">
        <v>7.9</v>
      </c>
      <c r="R13" s="19">
        <v>15.3</v>
      </c>
    </row>
    <row r="14" spans="1:18" s="51" customFormat="1" ht="28.5" customHeight="1" x14ac:dyDescent="0.15">
      <c r="A14" s="47" t="s">
        <v>280</v>
      </c>
      <c r="B14" s="19">
        <v>4.5999999999999996</v>
      </c>
      <c r="C14" s="19">
        <v>12.4</v>
      </c>
      <c r="D14" s="19">
        <v>21.5</v>
      </c>
      <c r="E14" s="19">
        <v>-2.2000000000000002</v>
      </c>
      <c r="F14" s="19">
        <v>-8.4</v>
      </c>
      <c r="G14" s="19">
        <v>48</v>
      </c>
      <c r="H14" s="131">
        <v>66</v>
      </c>
      <c r="I14" s="131">
        <v>7</v>
      </c>
      <c r="J14" s="142"/>
      <c r="K14" s="19">
        <v>1021.5</v>
      </c>
      <c r="L14" s="19">
        <v>-3.2</v>
      </c>
      <c r="M14" s="114" t="s">
        <v>276</v>
      </c>
      <c r="N14" s="19">
        <v>233.9</v>
      </c>
      <c r="O14" s="114" t="s">
        <v>276</v>
      </c>
      <c r="P14" s="19">
        <v>2.1</v>
      </c>
      <c r="Q14" s="19">
        <v>9.5</v>
      </c>
      <c r="R14" s="19">
        <v>16.899999999999999</v>
      </c>
    </row>
    <row r="15" spans="1:18" s="51" customFormat="1" ht="28.5" customHeight="1" x14ac:dyDescent="0.15">
      <c r="A15" s="47" t="s">
        <v>281</v>
      </c>
      <c r="B15" s="19">
        <v>11.7</v>
      </c>
      <c r="C15" s="19">
        <v>18.399999999999999</v>
      </c>
      <c r="D15" s="19">
        <v>26.1</v>
      </c>
      <c r="E15" s="19">
        <v>5.3</v>
      </c>
      <c r="F15" s="19">
        <v>-0.6</v>
      </c>
      <c r="G15" s="19">
        <v>133</v>
      </c>
      <c r="H15" s="131">
        <v>75</v>
      </c>
      <c r="I15" s="131">
        <v>11</v>
      </c>
      <c r="J15" s="142"/>
      <c r="K15" s="19">
        <v>1015.7</v>
      </c>
      <c r="L15" s="19">
        <v>6</v>
      </c>
      <c r="M15" s="114" t="s">
        <v>277</v>
      </c>
      <c r="N15" s="19">
        <v>155.4</v>
      </c>
      <c r="O15" s="114" t="s">
        <v>276</v>
      </c>
      <c r="P15" s="19">
        <v>1.9</v>
      </c>
      <c r="Q15" s="19">
        <v>9.5</v>
      </c>
      <c r="R15" s="19">
        <v>16.899999999999999</v>
      </c>
    </row>
    <row r="16" spans="1:18" s="51" customFormat="1" ht="28.5" customHeight="1" x14ac:dyDescent="0.15">
      <c r="A16" s="47" t="s">
        <v>282</v>
      </c>
      <c r="B16" s="19">
        <v>17</v>
      </c>
      <c r="C16" s="19">
        <v>24.3</v>
      </c>
      <c r="D16" s="19">
        <v>31.2</v>
      </c>
      <c r="E16" s="19">
        <v>9.4</v>
      </c>
      <c r="F16" s="19">
        <v>0.8</v>
      </c>
      <c r="G16" s="19">
        <v>51</v>
      </c>
      <c r="H16" s="131">
        <v>65</v>
      </c>
      <c r="I16" s="131">
        <v>10</v>
      </c>
      <c r="J16" s="142"/>
      <c r="K16" s="19">
        <v>1009.8</v>
      </c>
      <c r="L16" s="19">
        <v>8.8000000000000007</v>
      </c>
      <c r="M16" s="114" t="s">
        <v>277</v>
      </c>
      <c r="N16" s="19">
        <v>260.60000000000002</v>
      </c>
      <c r="O16" s="114" t="s">
        <v>276</v>
      </c>
      <c r="P16" s="19">
        <v>1.9</v>
      </c>
      <c r="Q16" s="19">
        <v>8.8000000000000007</v>
      </c>
      <c r="R16" s="19">
        <v>15.1</v>
      </c>
    </row>
    <row r="17" spans="1:18" s="51" customFormat="1" ht="28.5" customHeight="1" x14ac:dyDescent="0.15">
      <c r="A17" s="47" t="s">
        <v>283</v>
      </c>
      <c r="B17" s="19">
        <v>20</v>
      </c>
      <c r="C17" s="19">
        <v>26.3</v>
      </c>
      <c r="D17" s="19">
        <v>30.1</v>
      </c>
      <c r="E17" s="19">
        <v>14.6</v>
      </c>
      <c r="F17" s="19">
        <v>7.9</v>
      </c>
      <c r="G17" s="19">
        <v>87.9</v>
      </c>
      <c r="H17" s="131">
        <v>73</v>
      </c>
      <c r="I17" s="131">
        <v>18</v>
      </c>
      <c r="J17" s="142"/>
      <c r="K17" s="19">
        <v>1006.7</v>
      </c>
      <c r="L17" s="19">
        <v>14.3</v>
      </c>
      <c r="M17" s="114" t="s">
        <v>276</v>
      </c>
      <c r="N17" s="19">
        <v>154.80000000000001</v>
      </c>
      <c r="O17" s="114" t="s">
        <v>276</v>
      </c>
      <c r="P17" s="19">
        <v>1.6</v>
      </c>
      <c r="Q17" s="19">
        <v>6.6</v>
      </c>
      <c r="R17" s="19">
        <v>9.8000000000000007</v>
      </c>
    </row>
    <row r="18" spans="1:18" s="51" customFormat="1" ht="28.5" customHeight="1" x14ac:dyDescent="0.15">
      <c r="A18" s="46" t="s">
        <v>284</v>
      </c>
      <c r="B18" s="19">
        <v>23.1</v>
      </c>
      <c r="C18" s="19">
        <v>28.2</v>
      </c>
      <c r="D18" s="19">
        <v>33.299999999999997</v>
      </c>
      <c r="E18" s="19">
        <v>18.8</v>
      </c>
      <c r="F18" s="19">
        <v>10.9</v>
      </c>
      <c r="G18" s="19">
        <v>152.5</v>
      </c>
      <c r="H18" s="131">
        <v>78</v>
      </c>
      <c r="I18" s="131">
        <v>33</v>
      </c>
      <c r="J18" s="142"/>
      <c r="K18" s="19">
        <v>1006.7</v>
      </c>
      <c r="L18" s="19">
        <v>18.8</v>
      </c>
      <c r="M18" s="114" t="s">
        <v>276</v>
      </c>
      <c r="N18" s="19">
        <v>132.6</v>
      </c>
      <c r="O18" s="114" t="s">
        <v>276</v>
      </c>
      <c r="P18" s="19">
        <v>1.7</v>
      </c>
      <c r="Q18" s="19">
        <v>7.1</v>
      </c>
      <c r="R18" s="19">
        <v>13.6</v>
      </c>
    </row>
    <row r="19" spans="1:18" s="51" customFormat="1" ht="28.5" customHeight="1" x14ac:dyDescent="0.15">
      <c r="A19" s="47" t="s">
        <v>285</v>
      </c>
      <c r="B19" s="19">
        <v>22.8</v>
      </c>
      <c r="C19" s="19">
        <v>28.8</v>
      </c>
      <c r="D19" s="19">
        <v>34.200000000000003</v>
      </c>
      <c r="E19" s="19">
        <v>18.3</v>
      </c>
      <c r="F19" s="19">
        <v>14.7</v>
      </c>
      <c r="G19" s="19">
        <v>99.9</v>
      </c>
      <c r="H19" s="131">
        <v>79</v>
      </c>
      <c r="I19" s="131">
        <v>29</v>
      </c>
      <c r="J19" s="142"/>
      <c r="K19" s="19">
        <v>1008.4</v>
      </c>
      <c r="L19" s="19">
        <v>18.5</v>
      </c>
      <c r="M19" s="114" t="s">
        <v>276</v>
      </c>
      <c r="N19" s="19">
        <v>152.69999999999999</v>
      </c>
      <c r="O19" s="114" t="s">
        <v>276</v>
      </c>
      <c r="P19" s="19">
        <v>1.5</v>
      </c>
      <c r="Q19" s="19">
        <v>6.8</v>
      </c>
      <c r="R19" s="19">
        <v>10.199999999999999</v>
      </c>
    </row>
    <row r="20" spans="1:18" s="51" customFormat="1" ht="28.5" customHeight="1" x14ac:dyDescent="0.15">
      <c r="A20" s="47" t="s">
        <v>286</v>
      </c>
      <c r="B20" s="19">
        <v>17.600000000000001</v>
      </c>
      <c r="C20" s="19">
        <v>25.3</v>
      </c>
      <c r="D20" s="19">
        <v>29.4</v>
      </c>
      <c r="E20" s="19">
        <v>11.4</v>
      </c>
      <c r="F20" s="19">
        <v>6.6</v>
      </c>
      <c r="G20" s="19">
        <v>31.5</v>
      </c>
      <c r="H20" s="131">
        <v>75</v>
      </c>
      <c r="I20" s="131">
        <v>19</v>
      </c>
      <c r="J20" s="142"/>
      <c r="K20" s="19">
        <v>1014</v>
      </c>
      <c r="L20" s="19">
        <v>12.5</v>
      </c>
      <c r="M20" s="114" t="s">
        <v>276</v>
      </c>
      <c r="N20" s="19">
        <v>179.2</v>
      </c>
      <c r="O20" s="114" t="s">
        <v>276</v>
      </c>
      <c r="P20" s="19">
        <v>1.3</v>
      </c>
      <c r="Q20" s="19">
        <v>6.1</v>
      </c>
      <c r="R20" s="19">
        <v>9.9</v>
      </c>
    </row>
    <row r="21" spans="1:18" s="51" customFormat="1" ht="28.5" customHeight="1" x14ac:dyDescent="0.15">
      <c r="A21" s="47" t="s">
        <v>287</v>
      </c>
      <c r="B21" s="19">
        <v>12.1</v>
      </c>
      <c r="C21" s="19">
        <v>20.6</v>
      </c>
      <c r="D21" s="19">
        <v>25.4</v>
      </c>
      <c r="E21" s="19">
        <v>5.8</v>
      </c>
      <c r="F21" s="19">
        <v>-3.9</v>
      </c>
      <c r="G21" s="19">
        <v>149.5</v>
      </c>
      <c r="H21" s="131">
        <v>74</v>
      </c>
      <c r="I21" s="131">
        <v>24</v>
      </c>
      <c r="J21" s="142"/>
      <c r="K21" s="19">
        <v>1019.2</v>
      </c>
      <c r="L21" s="19">
        <v>6.9</v>
      </c>
      <c r="M21" s="114" t="s">
        <v>276</v>
      </c>
      <c r="N21" s="19">
        <v>212.1</v>
      </c>
      <c r="O21" s="114" t="s">
        <v>276</v>
      </c>
      <c r="P21" s="19">
        <v>1.4</v>
      </c>
      <c r="Q21" s="19">
        <v>8</v>
      </c>
      <c r="R21" s="19">
        <v>16.5</v>
      </c>
    </row>
    <row r="22" spans="1:18" s="51" customFormat="1" ht="28.5" customHeight="1" x14ac:dyDescent="0.15">
      <c r="A22" s="47" t="s">
        <v>288</v>
      </c>
      <c r="B22" s="19">
        <v>8.4</v>
      </c>
      <c r="C22" s="19">
        <v>13.5</v>
      </c>
      <c r="D22" s="19">
        <v>20.5</v>
      </c>
      <c r="E22" s="19">
        <v>4.2</v>
      </c>
      <c r="F22" s="19">
        <v>-3.1</v>
      </c>
      <c r="G22" s="19">
        <v>118.7</v>
      </c>
      <c r="H22" s="131">
        <v>83</v>
      </c>
      <c r="I22" s="131">
        <v>18</v>
      </c>
      <c r="J22" s="142"/>
      <c r="K22" s="19">
        <v>1023</v>
      </c>
      <c r="L22" s="19">
        <v>5.4</v>
      </c>
      <c r="M22" s="114" t="s">
        <v>276</v>
      </c>
      <c r="N22" s="19">
        <v>59.5</v>
      </c>
      <c r="O22" s="114" t="s">
        <v>276</v>
      </c>
      <c r="P22" s="19">
        <v>1.4</v>
      </c>
      <c r="Q22" s="19">
        <v>6</v>
      </c>
      <c r="R22" s="19">
        <v>12.2</v>
      </c>
    </row>
    <row r="23" spans="1:18" s="51" customFormat="1" ht="28.5" customHeight="1" thickBot="1" x14ac:dyDescent="0.2">
      <c r="A23" s="48" t="s">
        <v>289</v>
      </c>
      <c r="B23" s="235">
        <v>1.6</v>
      </c>
      <c r="C23" s="236">
        <v>7.2</v>
      </c>
      <c r="D23" s="236">
        <v>13.8</v>
      </c>
      <c r="E23" s="236">
        <v>-3.2</v>
      </c>
      <c r="F23" s="236">
        <v>-11.7</v>
      </c>
      <c r="G23" s="236">
        <v>86.7</v>
      </c>
      <c r="H23" s="132">
        <v>78</v>
      </c>
      <c r="I23" s="132">
        <v>20</v>
      </c>
      <c r="J23" s="142"/>
      <c r="K23" s="236">
        <v>1025.5999999999999</v>
      </c>
      <c r="L23" s="236">
        <v>-2.2000000000000002</v>
      </c>
      <c r="M23" s="237" t="s">
        <v>276</v>
      </c>
      <c r="N23" s="236">
        <v>119.9</v>
      </c>
      <c r="O23" s="237" t="s">
        <v>276</v>
      </c>
      <c r="P23" s="236">
        <v>1.5</v>
      </c>
      <c r="Q23" s="236">
        <v>6.8</v>
      </c>
      <c r="R23" s="236">
        <v>14.2</v>
      </c>
    </row>
    <row r="24" spans="1:18" ht="12" customHeight="1" thickTop="1" x14ac:dyDescent="0.15">
      <c r="A24" s="30" t="s">
        <v>197</v>
      </c>
      <c r="B24" s="118"/>
      <c r="H24" s="28"/>
      <c r="I24" s="18"/>
      <c r="J24" s="18"/>
      <c r="L24" s="18"/>
      <c r="M24" s="18"/>
    </row>
    <row r="25" spans="1:18" x14ac:dyDescent="0.15">
      <c r="E25" s="120"/>
      <c r="G25" s="121"/>
      <c r="H25" s="122"/>
      <c r="I25" s="122"/>
      <c r="J25" s="122"/>
      <c r="K25" s="128"/>
      <c r="L25" s="120"/>
      <c r="P25" s="124"/>
    </row>
    <row r="26" spans="1:18" x14ac:dyDescent="0.15">
      <c r="B26" s="125"/>
      <c r="N26" s="124"/>
    </row>
    <row r="27" spans="1:18" x14ac:dyDescent="0.15">
      <c r="C27" s="121"/>
      <c r="D27" s="121"/>
    </row>
    <row r="28" spans="1:18" x14ac:dyDescent="0.15">
      <c r="E28" s="120"/>
    </row>
  </sheetData>
  <customSheetViews>
    <customSheetView guid="{EE0A6C85-E0EC-4ABA-886F-F44CF525F07C}" showRuler="0">
      <pane xSplit="1" ySplit="14" topLeftCell="I15" activePane="bottomRight" state="frozen"/>
      <selection pane="bottomRight" activeCell="S15" sqref="S15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904C701-1FFA-11D8-9C7D-00E07D8B2C4C}" scale="60" showPageBreaks="1" view="pageBreakPreview" showRuler="0">
      <pane xSplit="1" ySplit="12" topLeftCell="B13" activePane="bottomRight" state="frozen"/>
      <selection pane="bottomRight" activeCell="G12" sqref="G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E28BA60-3E06-11D9-BC3A-444553540000}" showRuler="0" topLeftCell="A4">
      <pane ySplit="8" topLeftCell="A12" activePane="bottomLeft" state="frozen"/>
      <selection pane="bottomLeft" activeCell="C13" sqref="C13"/>
      <pageMargins left="0.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4C4DE8B9-0E75-4854-95D0-A531A5EFAF54}" showRuler="0">
      <pane xSplit="1" ySplit="12" topLeftCell="B13" activePane="bottomRight" state="frozen"/>
      <selection pane="bottomRight" activeCell="G13" sqref="G13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1737D7E3-3E03-11D9-A80D-00E098994FA3}" showRuler="0">
      <pane xSplit="1" ySplit="12" topLeftCell="B13" activePane="bottomRight" state="frozen"/>
      <selection pane="bottomRight" activeCell="D8" sqref="D8"/>
      <pageMargins left="0.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F291C480-2717-11D8-A0D3-009008A182C2}" showPageBreaks="1" showRuler="0">
      <pane xSplit="1" ySplit="12" topLeftCell="N13" activePane="bottomRight" state="frozen"/>
      <selection pane="bottomRight" activeCell="N12" sqref="N12"/>
      <pageMargins left="0.39370078740157483" right="0.39370078740157483" top="0.59055118110236227" bottom="0.19685039370078741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87134F4B-7AF5-440F-A2BA-08D9B018EF84}" showPageBreaks="1" showRuler="0">
      <pane xSplit="1" ySplit="12" topLeftCell="B13" activePane="bottomRight" state="frozen"/>
      <selection pane="bottomRight" activeCell="D11" sqref="D11"/>
      <pageMargins left="0.39370078740157483" right="0.39370078740157483" top="0.59055118110236227" bottom="0.19685039370078741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  <customSheetView guid="{5A2CCCF0-4BE1-46D4-BC1C-C5DA96F07086}" showPageBreaks="1" showRuler="0">
      <pane xSplit="1" ySplit="13" topLeftCell="I14" activePane="bottomRight" state="frozen"/>
      <selection pane="bottomRight" activeCell="O13" sqref="O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r:id="rId8"/>
      <headerFooter alignWithMargins="0">
        <oddHeader>&amp;L&amp;"굴림체,굵게"&amp;12토지 및 기후&amp;R&amp;"Times New Roman,보통"&amp;12Land &amp;"굴림체,보통"＆&amp;"Times New Roman,보통" Weather</oddHeader>
      </headerFooter>
    </customSheetView>
  </customSheetViews>
  <mergeCells count="7">
    <mergeCell ref="K1:R1"/>
    <mergeCell ref="P3:R3"/>
    <mergeCell ref="B4:F4"/>
    <mergeCell ref="A1:I1"/>
    <mergeCell ref="H3:I3"/>
    <mergeCell ref="H4:I4"/>
    <mergeCell ref="B3:F3"/>
  </mergeCells>
  <phoneticPr fontId="11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9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5" zoomScaleNormal="85" workbookViewId="0">
      <selection sqref="A1:H1"/>
    </sheetView>
  </sheetViews>
  <sheetFormatPr defaultRowHeight="11.25" x14ac:dyDescent="0.15"/>
  <cols>
    <col min="1" max="8" width="8.77734375" style="194" customWidth="1"/>
    <col min="9" max="9" width="2.44140625" style="194" customWidth="1"/>
    <col min="10" max="15" width="11.33203125" style="194" customWidth="1"/>
    <col min="16" max="16384" width="8.88671875" style="194"/>
  </cols>
  <sheetData>
    <row r="1" spans="1:17" ht="45" customHeight="1" x14ac:dyDescent="0.15">
      <c r="A1" s="265" t="s">
        <v>227</v>
      </c>
      <c r="B1" s="265"/>
      <c r="C1" s="265"/>
      <c r="D1" s="265"/>
      <c r="E1" s="265"/>
      <c r="F1" s="265"/>
      <c r="G1" s="265"/>
      <c r="H1" s="265"/>
      <c r="I1" s="126"/>
      <c r="J1" s="265" t="s">
        <v>228</v>
      </c>
      <c r="K1" s="265"/>
      <c r="L1" s="265"/>
      <c r="M1" s="265"/>
      <c r="N1" s="265"/>
      <c r="O1" s="265"/>
    </row>
    <row r="2" spans="1:17" ht="25.5" customHeight="1" thickBot="1" x14ac:dyDescent="0.2">
      <c r="A2" s="26" t="s">
        <v>229</v>
      </c>
      <c r="B2" s="27"/>
      <c r="C2" s="27"/>
      <c r="D2" s="27"/>
      <c r="E2" s="27"/>
      <c r="F2" s="27"/>
      <c r="G2" s="27"/>
      <c r="H2" s="27"/>
      <c r="I2" s="28"/>
      <c r="J2" s="27"/>
      <c r="K2" s="27"/>
      <c r="L2" s="27"/>
      <c r="M2" s="27"/>
      <c r="N2" s="27"/>
      <c r="O2" s="27" t="s">
        <v>82</v>
      </c>
    </row>
    <row r="3" spans="1:17" ht="16.5" customHeight="1" thickTop="1" x14ac:dyDescent="0.15">
      <c r="A3" s="34"/>
      <c r="B3" s="35"/>
      <c r="C3" s="35"/>
      <c r="D3" s="35"/>
      <c r="E3" s="36"/>
      <c r="F3" s="35"/>
      <c r="G3" s="35"/>
      <c r="H3" s="36"/>
      <c r="I3" s="19"/>
      <c r="J3" s="20"/>
      <c r="K3" s="35"/>
      <c r="L3" s="36"/>
      <c r="M3" s="35"/>
      <c r="N3" s="35"/>
      <c r="O3" s="36"/>
    </row>
    <row r="4" spans="1:17" ht="16.5" customHeight="1" x14ac:dyDescent="0.15">
      <c r="A4" s="37" t="s">
        <v>230</v>
      </c>
      <c r="B4" s="23" t="s">
        <v>231</v>
      </c>
      <c r="C4" s="23" t="s">
        <v>232</v>
      </c>
      <c r="D4" s="23" t="s">
        <v>233</v>
      </c>
      <c r="E4" s="24" t="s">
        <v>234</v>
      </c>
      <c r="F4" s="23" t="s">
        <v>235</v>
      </c>
      <c r="G4" s="23" t="s">
        <v>236</v>
      </c>
      <c r="H4" s="24" t="s">
        <v>237</v>
      </c>
      <c r="I4" s="19"/>
      <c r="J4" s="16" t="s">
        <v>238</v>
      </c>
      <c r="K4" s="23" t="s">
        <v>239</v>
      </c>
      <c r="L4" s="24" t="s">
        <v>240</v>
      </c>
      <c r="M4" s="23" t="s">
        <v>241</v>
      </c>
      <c r="N4" s="23" t="s">
        <v>242</v>
      </c>
      <c r="O4" s="24" t="s">
        <v>243</v>
      </c>
    </row>
    <row r="5" spans="1:17" ht="16.5" customHeight="1" x14ac:dyDescent="0.15">
      <c r="A5" s="16" t="s">
        <v>244</v>
      </c>
      <c r="B5" s="23" t="s">
        <v>245</v>
      </c>
      <c r="C5" s="23" t="s">
        <v>246</v>
      </c>
      <c r="D5" s="23" t="s">
        <v>247</v>
      </c>
      <c r="E5" s="24" t="s">
        <v>248</v>
      </c>
      <c r="F5" s="23" t="s">
        <v>249</v>
      </c>
      <c r="G5" s="23" t="s">
        <v>250</v>
      </c>
      <c r="H5" s="24" t="s">
        <v>251</v>
      </c>
      <c r="I5" s="19"/>
      <c r="J5" s="16" t="s">
        <v>252</v>
      </c>
      <c r="K5" s="23" t="s">
        <v>253</v>
      </c>
      <c r="L5" s="24" t="s">
        <v>257</v>
      </c>
      <c r="M5" s="23" t="s">
        <v>258</v>
      </c>
      <c r="N5" s="23" t="s">
        <v>254</v>
      </c>
      <c r="O5" s="24" t="s">
        <v>255</v>
      </c>
    </row>
    <row r="6" spans="1:17" ht="16.5" customHeight="1" x14ac:dyDescent="0.15">
      <c r="A6" s="38"/>
      <c r="B6" s="39"/>
      <c r="C6" s="39"/>
      <c r="D6" s="39"/>
      <c r="E6" s="40"/>
      <c r="F6" s="39"/>
      <c r="G6" s="39"/>
      <c r="H6" s="40"/>
      <c r="I6" s="19"/>
      <c r="J6" s="8"/>
      <c r="K6" s="39"/>
      <c r="L6" s="40"/>
      <c r="M6" s="39"/>
      <c r="N6" s="39"/>
      <c r="O6" s="40"/>
    </row>
    <row r="7" spans="1:17" s="195" customFormat="1" ht="96" customHeight="1" x14ac:dyDescent="0.15">
      <c r="A7" s="135">
        <v>2011</v>
      </c>
      <c r="B7" s="133">
        <v>1811.5</v>
      </c>
      <c r="C7" s="133">
        <v>2.6</v>
      </c>
      <c r="D7" s="134">
        <v>71.3</v>
      </c>
      <c r="E7" s="134">
        <v>21</v>
      </c>
      <c r="F7" s="134">
        <v>133</v>
      </c>
      <c r="G7" s="134">
        <v>184</v>
      </c>
      <c r="H7" s="134">
        <v>175.9</v>
      </c>
      <c r="J7" s="134">
        <v>510.8</v>
      </c>
      <c r="K7" s="134">
        <v>461.6</v>
      </c>
      <c r="L7" s="134">
        <v>56.2</v>
      </c>
      <c r="M7" s="134">
        <v>57.5</v>
      </c>
      <c r="N7" s="134">
        <v>133.1</v>
      </c>
      <c r="O7" s="134">
        <v>4.5</v>
      </c>
    </row>
    <row r="8" spans="1:17" s="195" customFormat="1" ht="96" customHeight="1" x14ac:dyDescent="0.15">
      <c r="A8" s="135">
        <v>2012</v>
      </c>
      <c r="B8" s="133">
        <f>SUM(C8:O8)</f>
        <v>1910.8</v>
      </c>
      <c r="C8" s="133">
        <v>12.7</v>
      </c>
      <c r="D8" s="134">
        <v>5.7</v>
      </c>
      <c r="E8" s="134">
        <v>118.6</v>
      </c>
      <c r="F8" s="134">
        <v>96.2</v>
      </c>
      <c r="G8" s="134">
        <v>35.6</v>
      </c>
      <c r="H8" s="134">
        <v>102.1</v>
      </c>
      <c r="J8" s="134">
        <v>433</v>
      </c>
      <c r="K8" s="134">
        <v>504</v>
      </c>
      <c r="L8" s="134">
        <v>387.6</v>
      </c>
      <c r="M8" s="134">
        <v>68.7</v>
      </c>
      <c r="N8" s="134">
        <v>71.3</v>
      </c>
      <c r="O8" s="134">
        <v>75.3</v>
      </c>
      <c r="P8" s="134"/>
      <c r="Q8" s="134"/>
    </row>
    <row r="9" spans="1:17" s="195" customFormat="1" ht="96" customHeight="1" x14ac:dyDescent="0.15">
      <c r="A9" s="135">
        <v>2013</v>
      </c>
      <c r="B9" s="133">
        <f>SUM(C9:O9)</f>
        <v>1574.1999999999998</v>
      </c>
      <c r="C9" s="133">
        <v>23.2</v>
      </c>
      <c r="D9" s="134">
        <v>61.1</v>
      </c>
      <c r="E9" s="134">
        <v>107.5</v>
      </c>
      <c r="F9" s="134">
        <v>91.7</v>
      </c>
      <c r="G9" s="134">
        <v>92.9</v>
      </c>
      <c r="H9" s="134">
        <v>60.2</v>
      </c>
      <c r="J9" s="134">
        <v>560.79999999999995</v>
      </c>
      <c r="K9" s="134">
        <v>261.3</v>
      </c>
      <c r="L9" s="134">
        <v>113.3</v>
      </c>
      <c r="M9" s="134">
        <v>79</v>
      </c>
      <c r="N9" s="134">
        <v>93.2</v>
      </c>
      <c r="O9" s="134">
        <v>30</v>
      </c>
      <c r="P9" s="134"/>
      <c r="Q9" s="134"/>
    </row>
    <row r="10" spans="1:17" s="195" customFormat="1" ht="96" customHeight="1" x14ac:dyDescent="0.15">
      <c r="A10" s="135">
        <v>2014</v>
      </c>
      <c r="B10" s="220">
        <f>SUM(C10:O10)</f>
        <v>1321.4</v>
      </c>
      <c r="C10" s="134">
        <v>10.8</v>
      </c>
      <c r="D10" s="134">
        <v>4.9000000000000004</v>
      </c>
      <c r="E10" s="134">
        <v>126.30000000000001</v>
      </c>
      <c r="F10" s="134">
        <v>77.600000000000009</v>
      </c>
      <c r="G10" s="134">
        <v>53.7</v>
      </c>
      <c r="H10" s="134">
        <v>49.5</v>
      </c>
      <c r="I10" s="134"/>
      <c r="J10" s="134">
        <v>221.5</v>
      </c>
      <c r="K10" s="134">
        <v>405.6</v>
      </c>
      <c r="L10" s="134">
        <v>127.60000000000001</v>
      </c>
      <c r="M10" s="134">
        <v>119.2</v>
      </c>
      <c r="N10" s="134">
        <v>83.5</v>
      </c>
      <c r="O10" s="134">
        <v>41.2</v>
      </c>
      <c r="P10" s="134"/>
      <c r="Q10" s="134"/>
    </row>
    <row r="11" spans="1:17" s="196" customFormat="1" ht="96" customHeight="1" thickBot="1" x14ac:dyDescent="0.2">
      <c r="A11" s="238">
        <v>2015</v>
      </c>
      <c r="B11" s="239">
        <v>1012</v>
      </c>
      <c r="C11" s="240">
        <v>40</v>
      </c>
      <c r="D11" s="240">
        <v>13.5</v>
      </c>
      <c r="E11" s="240">
        <v>48</v>
      </c>
      <c r="F11" s="240">
        <v>133</v>
      </c>
      <c r="G11" s="240">
        <v>51</v>
      </c>
      <c r="H11" s="240">
        <v>87.9</v>
      </c>
      <c r="I11" s="240"/>
      <c r="J11" s="240">
        <v>152.5</v>
      </c>
      <c r="K11" s="240">
        <v>99.9</v>
      </c>
      <c r="L11" s="240">
        <v>31.5</v>
      </c>
      <c r="M11" s="240">
        <v>149.5</v>
      </c>
      <c r="N11" s="240">
        <v>118.7</v>
      </c>
      <c r="O11" s="240">
        <v>86.7</v>
      </c>
      <c r="P11" s="139"/>
      <c r="Q11" s="139"/>
    </row>
    <row r="12" spans="1:17" s="18" customFormat="1" ht="12" customHeight="1" thickTop="1" x14ac:dyDescent="0.15">
      <c r="A12" s="30" t="s">
        <v>197</v>
      </c>
      <c r="B12" s="118"/>
      <c r="C12" s="118"/>
      <c r="D12" s="118"/>
      <c r="E12" s="118"/>
      <c r="F12" s="118"/>
      <c r="G12" s="118"/>
      <c r="H12" s="28"/>
    </row>
    <row r="14" spans="1:17" x14ac:dyDescent="0.15">
      <c r="B14" s="197"/>
      <c r="E14" s="198"/>
    </row>
    <row r="28" spans="6:6" x14ac:dyDescent="0.15">
      <c r="F28" s="18"/>
    </row>
  </sheetData>
  <mergeCells count="2">
    <mergeCell ref="A1:H1"/>
    <mergeCell ref="J1:O1"/>
  </mergeCells>
  <phoneticPr fontId="12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1.위치</vt:lpstr>
      <vt:lpstr>2.행정구역</vt:lpstr>
      <vt:lpstr>3.토지지목별현황</vt:lpstr>
      <vt:lpstr>4.일기일수</vt:lpstr>
      <vt:lpstr>5.기상개황</vt:lpstr>
      <vt:lpstr>6. 강수량</vt:lpstr>
      <vt:lpstr>'1.위치'!Print_Area</vt:lpstr>
      <vt:lpstr>'3.토지지목별현황'!Print_Area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2016-09-08T05:45:45Z</cp:lastPrinted>
  <dcterms:created xsi:type="dcterms:W3CDTF">1999-04-01T08:10:02Z</dcterms:created>
  <dcterms:modified xsi:type="dcterms:W3CDTF">2017-04-28T02:02:28Z</dcterms:modified>
</cp:coreProperties>
</file>