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190" windowWidth="19320" windowHeight="5970" tabRatio="826" firstSheet="1" activeTab="1"/>
  </bookViews>
  <sheets>
    <sheet name="----" sheetId="1" state="veryHidden" r:id="rId1"/>
    <sheet name="1.용도별전력사용량" sheetId="3" r:id="rId2"/>
    <sheet name="2.가스공급량" sheetId="13" r:id="rId3"/>
    <sheet name="3.상수도" sheetId="6" r:id="rId4"/>
    <sheet name="4.상수도관" sheetId="7" r:id="rId5"/>
    <sheet name="5.급수사용량" sheetId="8" r:id="rId6"/>
    <sheet name="6.급수사용료부과" sheetId="9" r:id="rId7"/>
    <sheet name="7.하수도인구및보급율" sheetId="14" r:id="rId8"/>
    <sheet name="8.하수사용료부과" sheetId="12" r:id="rId9"/>
    <sheet name="9.하수관거" sheetId="11" r:id="rId10"/>
  </sheets>
  <definedNames>
    <definedName name="aaa" localSheetId="7">#REF!</definedName>
    <definedName name="aaa">#REF!</definedName>
    <definedName name="_xlnm.Print_Area" localSheetId="7">'7.하수도인구및보급율'!$A$1:$J$21</definedName>
  </definedNames>
  <calcPr calcId="145621"/>
  <customWorkbookViews>
    <customWorkbookView name="장미 - 기본 보기" guid="{8DF17B87-1EE0-4B3E-93FF-695851EC8E6F}" mergeInterval="0" personalView="1" maximized="1" windowWidth="1004" windowHeight="585" tabRatio="826" activeSheetId="7"/>
    <customWorkbookView name="1 - 기본 보기" guid="{DAE115E1-05A4-11D9-B3E6-0000B4A88D03}" mergeInterval="0" personalView="1" maximized="1" windowWidth="1020" windowHeight="580" tabRatio="826" activeSheetId="10"/>
    <customWorkbookView name=". - 기본 보기" guid="{612D8322-20E2-11D8-9C7C-009008A0B73D}" mergeInterval="0" personalView="1" maximized="1" windowWidth="1020" windowHeight="633" tabRatio="667" activeSheetId="5"/>
    <customWorkbookView name=". - 사용자 보기" guid="{89ECE0D6-81B4-4747-A0E2-AB4852CA4E50}" mergeInterval="0" personalView="1" maximized="1" windowWidth="1020" windowHeight="580" tabRatio="826" activeSheetId="2"/>
    <customWorkbookView name="진안군청 - 사용자 보기" guid="{51526E88-7F93-4253-8659-370D87021C60}" mergeInterval="0" personalView="1" maximized="1" windowWidth="1020" windowHeight="597" tabRatio="667" activeSheetId="8"/>
    <customWorkbookView name="pc - 기본 보기" guid="{543A9E01-23DA-11D8-A0D3-009008A182C2}" mergeInterval="0" personalView="1" maximized="1" windowWidth="1020" windowHeight="607" tabRatio="667" activeSheetId="9"/>
    <customWorkbookView name="정보화교육장 - 기본 보기" guid="{E4419DE1-3E33-11D9-BC3A-444553540000}" mergeInterval="0" personalView="1" maximized="1" windowWidth="796" windowHeight="413" tabRatio="826" activeSheetId="11"/>
    <customWorkbookView name="SEC - 기본 보기" guid="{F1E57743-7A3C-4974-9479-28CDF34FF775}" mergeInterval="0" personalView="1" maximized="1" windowWidth="1020" windowHeight="500" tabRatio="667" activeSheetId="8" showComments="commNone"/>
    <customWorkbookView name="교육장 - 기본 보기" guid="{E3C4DE2E-201D-11D8-9C7D-00E07D8B2C4C}" mergeInterval="0" personalView="1" maximized="1" windowWidth="1020" windowHeight="580" tabRatio="667" activeSheetId="11"/>
    <customWorkbookView name="Admin - 사용자 보기" guid="{C66C3B2F-CB33-4CD7-8D1D-A463F7D7A035}" mergeInterval="0" personalView="1" maximized="1" windowWidth="1020" windowHeight="619" tabRatio="826" activeSheetId="7"/>
  </customWorkbookViews>
</workbook>
</file>

<file path=xl/calcChain.xml><?xml version="1.0" encoding="utf-8"?>
<calcChain xmlns="http://schemas.openxmlformats.org/spreadsheetml/2006/main">
  <c r="V12" i="11" l="1"/>
  <c r="T12" i="11"/>
  <c r="S12" i="11"/>
  <c r="R12" i="11"/>
  <c r="P12" i="11"/>
  <c r="O12" i="11"/>
  <c r="N12" i="11"/>
  <c r="C12" i="11"/>
  <c r="B12" i="11"/>
  <c r="B13" i="14" l="1"/>
  <c r="B14" i="12" l="1"/>
  <c r="I13" i="14"/>
  <c r="H13" i="14"/>
  <c r="F13" i="14" l="1"/>
</calcChain>
</file>

<file path=xl/sharedStrings.xml><?xml version="1.0" encoding="utf-8"?>
<sst xmlns="http://schemas.openxmlformats.org/spreadsheetml/2006/main" count="734" uniqueCount="333">
  <si>
    <t>공공용</t>
  </si>
  <si>
    <t>서비스업</t>
  </si>
  <si>
    <t>농림수산업</t>
  </si>
  <si>
    <t>제조업</t>
  </si>
  <si>
    <t>Total</t>
  </si>
  <si>
    <t>Residential</t>
  </si>
  <si>
    <t>Public</t>
  </si>
  <si>
    <t>Service</t>
  </si>
  <si>
    <t>Mining</t>
  </si>
  <si>
    <t>turing</t>
  </si>
  <si>
    <t>Quantity of</t>
  </si>
  <si>
    <t>Water supplied population</t>
  </si>
  <si>
    <t>Rate of supply</t>
  </si>
  <si>
    <t>Supply capacity</t>
  </si>
  <si>
    <t>water supply</t>
  </si>
  <si>
    <t>per porsons a day</t>
  </si>
  <si>
    <t>Unit : m</t>
  </si>
  <si>
    <t>계</t>
  </si>
  <si>
    <t>주철관</t>
  </si>
  <si>
    <t>아연도강관</t>
  </si>
  <si>
    <t>스텐레스관</t>
  </si>
  <si>
    <t>합성수지관</t>
  </si>
  <si>
    <t>Copper</t>
  </si>
  <si>
    <t>Stainless</t>
  </si>
  <si>
    <t>pipe</t>
  </si>
  <si>
    <t>가정용</t>
  </si>
  <si>
    <t>합  계</t>
  </si>
  <si>
    <t>Domestic </t>
  </si>
  <si>
    <t>기타</t>
  </si>
  <si>
    <t>Others</t>
  </si>
  <si>
    <t>C=(B/A*1000)</t>
  </si>
  <si>
    <t>E=(D/A*1000)</t>
  </si>
  <si>
    <t>현실화율(%)</t>
  </si>
  <si>
    <t>F=(E/C*101)</t>
  </si>
  <si>
    <t>(m)</t>
  </si>
  <si>
    <t>Planned length</t>
  </si>
  <si>
    <t>Constructed length</t>
  </si>
  <si>
    <t>Distribution</t>
  </si>
  <si>
    <t>rate</t>
  </si>
  <si>
    <t>(개소)</t>
  </si>
  <si>
    <t>Manhole</t>
  </si>
  <si>
    <t>(Numb-ers)</t>
  </si>
  <si>
    <t>우·오수받이</t>
  </si>
  <si>
    <t>(Numbers)</t>
  </si>
  <si>
    <t>개거</t>
  </si>
  <si>
    <t>Open ditch</t>
  </si>
  <si>
    <t>측구</t>
  </si>
  <si>
    <t>Gutter</t>
  </si>
  <si>
    <t>사각형</t>
  </si>
  <si>
    <t>quadra-ngle</t>
  </si>
  <si>
    <t>원형</t>
  </si>
  <si>
    <t>circle</t>
  </si>
  <si>
    <t>계획연장</t>
  </si>
  <si>
    <t>합  계</t>
  </si>
  <si>
    <t>연   별</t>
  </si>
  <si>
    <t xml:space="preserve">급 수 인 구 </t>
  </si>
  <si>
    <t>보   급   률  (%)</t>
  </si>
  <si>
    <t>단위 : m</t>
  </si>
  <si>
    <t>합   계</t>
  </si>
  <si>
    <t>강  관</t>
  </si>
  <si>
    <t>기  타</t>
  </si>
  <si>
    <t>동  관</t>
  </si>
  <si>
    <t>기   타</t>
  </si>
  <si>
    <t>합       계</t>
  </si>
  <si>
    <t>가  정  용</t>
  </si>
  <si>
    <t>단위 : 천원</t>
  </si>
  <si>
    <t>Eup Myeon</t>
  </si>
  <si>
    <t>GAS SUPPLY</t>
  </si>
  <si>
    <t xml:space="preserve">  Propane Gas</t>
  </si>
  <si>
    <t>판  매  소  수</t>
  </si>
  <si>
    <t>판 매 량 (1,000㎥)</t>
  </si>
  <si>
    <t>판   매   량  (t)</t>
  </si>
  <si>
    <t>판   매   량 (t)</t>
  </si>
  <si>
    <t>-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</si>
  <si>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</si>
  <si>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</si>
  <si>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</si>
  <si>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</si>
  <si>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</si>
  <si>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</si>
  <si>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</si>
  <si>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</si>
  <si>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</si>
  <si>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</si>
  <si>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</si>
  <si>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1. 용도별 전력사용량</t>
    <phoneticPr fontId="14" type="noConversion"/>
  </si>
  <si>
    <t>ELECTRIC POWER CONSUMPTION BY USE</t>
    <phoneticPr fontId="14" type="noConversion"/>
  </si>
  <si>
    <t>단위 : MWh</t>
    <phoneticPr fontId="14" type="noConversion"/>
  </si>
  <si>
    <t>Unit : MWh</t>
    <phoneticPr fontId="14" type="noConversion"/>
  </si>
  <si>
    <t>가정용</t>
    <phoneticPr fontId="14" type="noConversion"/>
  </si>
  <si>
    <t>산    업    용      Industry</t>
    <phoneticPr fontId="14" type="noConversion"/>
  </si>
  <si>
    <t>월   별</t>
    <phoneticPr fontId="14" type="noConversion"/>
  </si>
  <si>
    <t>점유율</t>
    <phoneticPr fontId="13" type="noConversion"/>
  </si>
  <si>
    <t>소   계</t>
    <phoneticPr fontId="14" type="noConversion"/>
  </si>
  <si>
    <t>Agriculture,</t>
    <phoneticPr fontId="13" type="noConversion"/>
  </si>
  <si>
    <t>광   업</t>
    <phoneticPr fontId="13" type="noConversion"/>
  </si>
  <si>
    <t>Year &amp;</t>
    <phoneticPr fontId="12" type="noConversion"/>
  </si>
  <si>
    <t>(%)</t>
    <phoneticPr fontId="13" type="noConversion"/>
  </si>
  <si>
    <t>점유율(%)</t>
    <phoneticPr fontId="13" type="noConversion"/>
  </si>
  <si>
    <t>forestry and</t>
    <phoneticPr fontId="13" type="noConversion"/>
  </si>
  <si>
    <t>Manufac</t>
    <phoneticPr fontId="13" type="noConversion"/>
  </si>
  <si>
    <t>Month</t>
    <phoneticPr fontId="12" type="noConversion"/>
  </si>
  <si>
    <t>Percentage</t>
    <phoneticPr fontId="13" type="noConversion"/>
  </si>
  <si>
    <t>Sub-Total</t>
    <phoneticPr fontId="13" type="noConversion"/>
  </si>
  <si>
    <t>fishing</t>
    <phoneticPr fontId="13" type="noConversion"/>
  </si>
  <si>
    <t>1월</t>
    <phoneticPr fontId="30" type="noConversion"/>
  </si>
  <si>
    <t>자료 : 한국전력공사 장수지사</t>
    <phoneticPr fontId="14" type="noConversion"/>
  </si>
  <si>
    <t>2. 가스 공급량</t>
  </si>
  <si>
    <t>단위 : 개소</t>
  </si>
  <si>
    <t>Unit : place</t>
  </si>
  <si>
    <t>도 시 가 스   Liquefied natural gas(LNG)</t>
  </si>
  <si>
    <t xml:space="preserve">프 로 판  </t>
  </si>
  <si>
    <t xml:space="preserve">부   탄   Butane Gas </t>
  </si>
  <si>
    <t>월   별</t>
  </si>
  <si>
    <t>Year &amp;</t>
  </si>
  <si>
    <t>Month</t>
  </si>
  <si>
    <t>Amount sold</t>
  </si>
  <si>
    <t>1 월  Jan.</t>
  </si>
  <si>
    <t>2 월  Feb.</t>
  </si>
  <si>
    <t>3 월  Mar.</t>
  </si>
  <si>
    <t>4 월  Apr.</t>
  </si>
  <si>
    <t>5 월  May.</t>
  </si>
  <si>
    <t>6 월  June.</t>
  </si>
  <si>
    <t>7 월  July.</t>
  </si>
  <si>
    <t>8 월  Aug.</t>
  </si>
  <si>
    <t>9 월  Sept.</t>
  </si>
  <si>
    <t>10 월  Oct.</t>
  </si>
  <si>
    <t>11 월  Nov.</t>
  </si>
  <si>
    <t>12 월  Dec.</t>
  </si>
  <si>
    <t>자료 : 안전재난과</t>
  </si>
  <si>
    <t>3. 상 수 도</t>
    <phoneticPr fontId="14" type="noConversion"/>
  </si>
  <si>
    <t>PUBLIC WATER SERVICES</t>
    <phoneticPr fontId="13" type="noConversion"/>
  </si>
  <si>
    <t>단위 : 명, M/T, ℓ</t>
    <phoneticPr fontId="13" type="noConversion"/>
  </si>
  <si>
    <t>Unit:  person , M/T, ℓ</t>
    <phoneticPr fontId="14" type="noConversion"/>
  </si>
  <si>
    <t>연   별</t>
    <phoneticPr fontId="13" type="noConversion"/>
  </si>
  <si>
    <t>총인구</t>
    <phoneticPr fontId="13" type="noConversion"/>
  </si>
  <si>
    <t>시설용량(㎥/일)</t>
    <phoneticPr fontId="14" type="noConversion"/>
  </si>
  <si>
    <t>급  수  량(㎥/일)</t>
    <phoneticPr fontId="14" type="noConversion"/>
  </si>
  <si>
    <t>1일 1인당급수량(ℓ)</t>
    <phoneticPr fontId="14" type="noConversion"/>
  </si>
  <si>
    <t>급 수 전 수</t>
    <phoneticPr fontId="13" type="noConversion"/>
  </si>
  <si>
    <t>읍면별</t>
    <phoneticPr fontId="13" type="noConversion"/>
  </si>
  <si>
    <t>(명)</t>
    <phoneticPr fontId="14" type="noConversion"/>
  </si>
  <si>
    <t>Year &amp;</t>
    <phoneticPr fontId="13" type="noConversion"/>
  </si>
  <si>
    <t>Water supply amount</t>
    <phoneticPr fontId="13" type="noConversion"/>
  </si>
  <si>
    <t xml:space="preserve">Number of </t>
    <phoneticPr fontId="14" type="noConversion"/>
  </si>
  <si>
    <t>Population</t>
    <phoneticPr fontId="13" type="noConversion"/>
  </si>
  <si>
    <t>faucets</t>
    <phoneticPr fontId="14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</si>
  <si>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</si>
  <si>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</si>
  <si>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</si>
  <si>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</si>
  <si>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</si>
  <si>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</si>
  <si>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</si>
  <si>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환경위생과</t>
    <phoneticPr fontId="14" type="noConversion"/>
  </si>
  <si>
    <t>4. 상 수 도 관</t>
    <phoneticPr fontId="13" type="noConversion"/>
  </si>
  <si>
    <t>PUBLIC WATER PIPE</t>
    <phoneticPr fontId="14" type="noConversion"/>
  </si>
  <si>
    <t>연   별</t>
    <phoneticPr fontId="13" type="noConversion"/>
  </si>
  <si>
    <t>도수관    Water Pipe</t>
    <phoneticPr fontId="14" type="noConversion"/>
  </si>
  <si>
    <t>송수관    Water Pipe</t>
    <phoneticPr fontId="14" type="noConversion"/>
  </si>
  <si>
    <t>배수관</t>
    <phoneticPr fontId="14" type="noConversion"/>
  </si>
  <si>
    <t>Conduit Pipe</t>
    <phoneticPr fontId="14" type="noConversion"/>
  </si>
  <si>
    <t>급      수     관     Water Service Pipe</t>
    <phoneticPr fontId="14" type="noConversion"/>
  </si>
  <si>
    <t>읍면별</t>
    <phoneticPr fontId="13" type="noConversion"/>
  </si>
  <si>
    <t>Year &amp;</t>
    <phoneticPr fontId="13" type="noConversion"/>
  </si>
  <si>
    <t>Sub</t>
    <phoneticPr fontId="13" type="noConversion"/>
  </si>
  <si>
    <t>Steel</t>
    <phoneticPr fontId="13" type="noConversion"/>
  </si>
  <si>
    <t>Cast iron</t>
    <phoneticPr fontId="14" type="noConversion"/>
  </si>
  <si>
    <t>Galvanized</t>
    <phoneticPr fontId="14" type="noConversion"/>
  </si>
  <si>
    <t>Total</t>
    <phoneticPr fontId="13" type="noConversion"/>
  </si>
  <si>
    <t>pipe</t>
    <phoneticPr fontId="13" type="noConversion"/>
  </si>
  <si>
    <t>Pipe</t>
    <phoneticPr fontId="14" type="noConversion"/>
  </si>
  <si>
    <t>Others</t>
    <phoneticPr fontId="14" type="noConversion"/>
  </si>
  <si>
    <t>steel  pipe</t>
    <phoneticPr fontId="14" type="noConversion"/>
  </si>
  <si>
    <t>Plastic</t>
    <phoneticPr fontId="14" type="noConversion"/>
  </si>
  <si>
    <t>자료 : 환경위생과</t>
    <phoneticPr fontId="14" type="noConversion"/>
  </si>
  <si>
    <t>5. 급수 사용량</t>
    <phoneticPr fontId="14" type="noConversion"/>
  </si>
  <si>
    <t>CONSUMPTION OF WATER  SUPPLIED</t>
    <phoneticPr fontId="14" type="noConversion"/>
  </si>
  <si>
    <t>단위 :  ㎥</t>
    <phoneticPr fontId="14" type="noConversion"/>
  </si>
  <si>
    <t>Unit : ㎥</t>
    <phoneticPr fontId="14" type="noConversion"/>
  </si>
  <si>
    <t>공  공  용</t>
    <phoneticPr fontId="13" type="noConversion"/>
  </si>
  <si>
    <t>일  반  용</t>
    <phoneticPr fontId="13" type="noConversion"/>
  </si>
  <si>
    <t>욕  탕  용</t>
  </si>
  <si>
    <t>기  타</t>
    <phoneticPr fontId="14" type="noConversion"/>
  </si>
  <si>
    <t>Domestic</t>
    <phoneticPr fontId="13" type="noConversion"/>
  </si>
  <si>
    <t>Public</t>
    <phoneticPr fontId="13" type="noConversion"/>
  </si>
  <si>
    <t>General</t>
    <phoneticPr fontId="13" type="noConversion"/>
  </si>
  <si>
    <t>Public bath</t>
  </si>
  <si>
    <t xml:space="preserve"> Others</t>
    <phoneticPr fontId="14" type="noConversion"/>
  </si>
  <si>
    <t>6. 급수사용료 부과</t>
    <phoneticPr fontId="14" type="noConversion"/>
  </si>
  <si>
    <t>CHARGES FOR WATER CONSUMPTION</t>
    <phoneticPr fontId="13" type="noConversion"/>
  </si>
  <si>
    <t>Unit : 1,000  won</t>
    <phoneticPr fontId="14" type="noConversion"/>
  </si>
  <si>
    <t>공 공 용</t>
    <phoneticPr fontId="13" type="noConversion"/>
  </si>
  <si>
    <t>욕  탕  용</t>
    <phoneticPr fontId="13" type="noConversion"/>
  </si>
  <si>
    <t>8. 하수사용료 부과</t>
    <phoneticPr fontId="17" type="noConversion"/>
  </si>
  <si>
    <t>CHARGES FOR USE OF SEWAGE FACILITIES</t>
    <phoneticPr fontId="17" type="noConversion"/>
  </si>
  <si>
    <t>단위 : 백만원</t>
    <phoneticPr fontId="17" type="noConversion"/>
  </si>
  <si>
    <t>Unit : million won</t>
    <phoneticPr fontId="17" type="noConversion"/>
  </si>
  <si>
    <t>업종별 하수사용료       Charges for Use of Sewage Facilities</t>
    <phoneticPr fontId="17" type="noConversion"/>
  </si>
  <si>
    <t>하수도 처리 비용분석          Cost of Sewage Disposal</t>
    <phoneticPr fontId="17" type="noConversion"/>
  </si>
  <si>
    <t>일반용</t>
    <phoneticPr fontId="17" type="noConversion"/>
  </si>
  <si>
    <t>산업용</t>
    <phoneticPr fontId="17" type="noConversion"/>
  </si>
  <si>
    <t xml:space="preserve">연간부과량 </t>
    <phoneticPr fontId="17" type="noConversion"/>
  </si>
  <si>
    <t>부과액</t>
    <phoneticPr fontId="17" type="noConversion"/>
  </si>
  <si>
    <t>평균단가(원/톤)</t>
    <phoneticPr fontId="17" type="noConversion"/>
  </si>
  <si>
    <t>처리비용</t>
    <phoneticPr fontId="17" type="noConversion"/>
  </si>
  <si>
    <t>처리원가(원/톤)</t>
    <phoneticPr fontId="17" type="noConversion"/>
  </si>
  <si>
    <t>연별</t>
    <phoneticPr fontId="17" type="noConversion"/>
  </si>
  <si>
    <t>(천톤) (A)</t>
    <phoneticPr fontId="17" type="noConversion"/>
  </si>
  <si>
    <t>(백만원) (B)</t>
    <phoneticPr fontId="17" type="noConversion"/>
  </si>
  <si>
    <t>(백만원) (D)</t>
    <phoneticPr fontId="17" type="noConversion"/>
  </si>
  <si>
    <t>Expense of</t>
    <phoneticPr fontId="17" type="noConversion"/>
  </si>
  <si>
    <t>Year</t>
    <phoneticPr fontId="17" type="noConversion"/>
  </si>
  <si>
    <t>Average of</t>
    <phoneticPr fontId="17" type="noConversion"/>
  </si>
  <si>
    <t>Sewage</t>
    <phoneticPr fontId="17" type="noConversion"/>
  </si>
  <si>
    <t>Cost of Sewage</t>
    <phoneticPr fontId="17" type="noConversion"/>
  </si>
  <si>
    <t>Amounts</t>
    <phoneticPr fontId="17" type="noConversion"/>
  </si>
  <si>
    <t>Treatment</t>
    <phoneticPr fontId="17" type="noConversion"/>
  </si>
  <si>
    <t>Actual rate of</t>
    <phoneticPr fontId="17" type="noConversion"/>
  </si>
  <si>
    <t>General</t>
    <phoneticPr fontId="17" type="noConversion"/>
  </si>
  <si>
    <t>industrial</t>
    <phoneticPr fontId="17" type="noConversion"/>
  </si>
  <si>
    <t>(Million won)</t>
    <phoneticPr fontId="17" type="noConversion"/>
  </si>
  <si>
    <t>(won/ton)</t>
    <phoneticPr fontId="17" type="noConversion"/>
  </si>
  <si>
    <t>benefit &amp; cost</t>
    <phoneticPr fontId="17" type="noConversion"/>
  </si>
  <si>
    <t>-</t>
    <phoneticPr fontId="17" type="noConversion"/>
  </si>
  <si>
    <t>9. 하 수 관 거</t>
    <phoneticPr fontId="14" type="noConversion"/>
  </si>
  <si>
    <t>SEWAGE  PIPE</t>
    <phoneticPr fontId="15" type="noConversion"/>
  </si>
  <si>
    <t>하 수 관 거(속)</t>
    <phoneticPr fontId="14" type="noConversion"/>
  </si>
  <si>
    <t>SEWAGE  PIPE(Cont'd)</t>
    <phoneticPr fontId="15" type="noConversion"/>
  </si>
  <si>
    <t>단위 : ㎢, m, 개</t>
    <phoneticPr fontId="14" type="noConversion"/>
  </si>
  <si>
    <t>Unite : ㎢, m, each</t>
    <phoneticPr fontId="14" type="noConversion"/>
  </si>
  <si>
    <t>연별
읍면별
Year &amp;
Eup Myeon</t>
    <phoneticPr fontId="12" type="noConversion"/>
  </si>
  <si>
    <t>계획연장</t>
    <phoneticPr fontId="13" type="noConversion"/>
  </si>
  <si>
    <t>시설연장</t>
    <phoneticPr fontId="13" type="noConversion"/>
  </si>
  <si>
    <t>보급률</t>
    <phoneticPr fontId="13" type="noConversion"/>
  </si>
  <si>
    <t>합류식(m)</t>
    <phoneticPr fontId="13" type="noConversion"/>
  </si>
  <si>
    <t>합류식(m)   Unclassified pipe</t>
    <phoneticPr fontId="13" type="noConversion"/>
  </si>
  <si>
    <t>분류식(m)   Classified pipe</t>
    <phoneticPr fontId="13" type="noConversion"/>
  </si>
  <si>
    <t>맨홀</t>
    <phoneticPr fontId="13" type="noConversion"/>
  </si>
  <si>
    <t>토실·토구</t>
    <phoneticPr fontId="13" type="noConversion"/>
  </si>
  <si>
    <t>(m)</t>
    <phoneticPr fontId="13" type="noConversion"/>
  </si>
  <si>
    <t>(%)</t>
    <phoneticPr fontId="13" type="noConversion"/>
  </si>
  <si>
    <t>계획면적</t>
    <phoneticPr fontId="13" type="noConversion"/>
  </si>
  <si>
    <t>암거   Culvert</t>
    <phoneticPr fontId="13" type="noConversion"/>
  </si>
  <si>
    <t>개거</t>
    <phoneticPr fontId="13" type="noConversion"/>
  </si>
  <si>
    <t>오수관거   Sewage Pipe Line</t>
    <phoneticPr fontId="13" type="noConversion"/>
  </si>
  <si>
    <t>우수관거</t>
    <phoneticPr fontId="13" type="noConversion"/>
  </si>
  <si>
    <t>Rain Water Pipe Line</t>
    <phoneticPr fontId="13" type="noConversion"/>
  </si>
  <si>
    <t>(㎢)</t>
    <phoneticPr fontId="13" type="noConversion"/>
  </si>
  <si>
    <t>Constr</t>
    <phoneticPr fontId="13" type="noConversion"/>
  </si>
  <si>
    <t>암거  Culvert</t>
    <phoneticPr fontId="13" type="noConversion"/>
  </si>
  <si>
    <t xml:space="preserve">Storm &amp; </t>
    <phoneticPr fontId="13" type="noConversion"/>
  </si>
  <si>
    <t>Sewer</t>
    <phoneticPr fontId="13" type="noConversion"/>
  </si>
  <si>
    <t>Plann-ed</t>
    <phoneticPr fontId="13" type="noConversion"/>
  </si>
  <si>
    <t>Planned</t>
    <phoneticPr fontId="13" type="noConversion"/>
  </si>
  <si>
    <t>ucted</t>
    <phoneticPr fontId="13" type="noConversion"/>
  </si>
  <si>
    <t>Constr ucted</t>
    <phoneticPr fontId="13" type="noConversion"/>
  </si>
  <si>
    <t>사각형</t>
    <phoneticPr fontId="13" type="noConversion"/>
  </si>
  <si>
    <t>House inlet</t>
    <phoneticPr fontId="13" type="noConversion"/>
  </si>
  <si>
    <t>outlet</t>
    <phoneticPr fontId="13" type="noConversion"/>
  </si>
  <si>
    <t xml:space="preserve"> area</t>
    <phoneticPr fontId="13" type="noConversion"/>
  </si>
  <si>
    <t>length</t>
    <phoneticPr fontId="13" type="noConversion"/>
  </si>
  <si>
    <t>ucted length</t>
    <phoneticPr fontId="13" type="noConversion"/>
  </si>
  <si>
    <t>quadra-ngle</t>
    <phoneticPr fontId="13" type="noConversion"/>
  </si>
  <si>
    <t>(Nu-mbers)</t>
    <phoneticPr fontId="13" type="noConversion"/>
  </si>
  <si>
    <t>욕탕용</t>
    <phoneticPr fontId="17" type="noConversion"/>
  </si>
  <si>
    <t xml:space="preserve"> Bath house</t>
    <phoneticPr fontId="17" type="noConversion"/>
  </si>
  <si>
    <t>Number of selling stores</t>
    <phoneticPr fontId="13" type="noConversion"/>
  </si>
  <si>
    <t>Number of selling stores</t>
    <phoneticPr fontId="13" type="noConversion"/>
  </si>
  <si>
    <t>(1000 tons)</t>
    <phoneticPr fontId="17" type="noConversion"/>
  </si>
  <si>
    <t>Total Volume charged</t>
    <phoneticPr fontId="17" type="noConversion"/>
  </si>
  <si>
    <t>for the Usage of</t>
    <phoneticPr fontId="17" type="noConversion"/>
  </si>
  <si>
    <t>Amount</t>
    <phoneticPr fontId="17" type="noConversion"/>
  </si>
  <si>
    <t>charged</t>
    <phoneticPr fontId="17" type="noConversion"/>
  </si>
  <si>
    <t>for usage</t>
    <phoneticPr fontId="17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</si>
  <si>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</si>
  <si>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</si>
  <si>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</si>
  <si>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7. 하수도 인구 및 보급률</t>
    <phoneticPr fontId="14" type="noConversion"/>
  </si>
  <si>
    <t>SEWAGE POPULATION AND DISTRIBUTION RATE</t>
    <phoneticPr fontId="12" type="noConversion"/>
  </si>
  <si>
    <t>단위 : 명, %</t>
    <phoneticPr fontId="12" type="noConversion"/>
  </si>
  <si>
    <t>Unit:  person, %</t>
    <phoneticPr fontId="14" type="noConversion"/>
  </si>
  <si>
    <t>총인구(명)</t>
    <phoneticPr fontId="12" type="noConversion"/>
  </si>
  <si>
    <t>비처리인구</t>
    <phoneticPr fontId="12" type="noConversion"/>
  </si>
  <si>
    <t>처리대상인구</t>
    <phoneticPr fontId="12" type="noConversion"/>
  </si>
  <si>
    <t>하수 종말처리인구(명)</t>
    <phoneticPr fontId="12" type="noConversion"/>
  </si>
  <si>
    <t>하수도</t>
    <phoneticPr fontId="12" type="noConversion"/>
  </si>
  <si>
    <t>(A)</t>
    <phoneticPr fontId="12" type="noConversion"/>
  </si>
  <si>
    <t>(B)</t>
    <phoneticPr fontId="12" type="noConversion"/>
  </si>
  <si>
    <t>(C=A+B)</t>
    <phoneticPr fontId="12" type="noConversion"/>
  </si>
  <si>
    <t>보급률(%)</t>
    <phoneticPr fontId="12" type="noConversion"/>
  </si>
  <si>
    <t>읍면별</t>
    <phoneticPr fontId="13" type="noConversion"/>
  </si>
  <si>
    <t>Population of Benefiting from Sewage</t>
    <phoneticPr fontId="12" type="noConversion"/>
  </si>
  <si>
    <t>Year &amp;</t>
    <phoneticPr fontId="13" type="noConversion"/>
  </si>
  <si>
    <t>Object</t>
    <phoneticPr fontId="12" type="noConversion"/>
  </si>
  <si>
    <t>물리적(1차)</t>
    <phoneticPr fontId="12" type="noConversion"/>
  </si>
  <si>
    <t>생물학적(2차)</t>
    <phoneticPr fontId="12" type="noConversion"/>
  </si>
  <si>
    <t>고도(3차)</t>
    <phoneticPr fontId="12" type="noConversion"/>
  </si>
  <si>
    <t>Distribution</t>
    <phoneticPr fontId="12" type="noConversion"/>
  </si>
  <si>
    <t>Total</t>
    <phoneticPr fontId="12" type="noConversion"/>
  </si>
  <si>
    <t>Non-serviced</t>
    <phoneticPr fontId="12" type="noConversion"/>
  </si>
  <si>
    <t xml:space="preserve"> population</t>
    <phoneticPr fontId="12" type="noConversion"/>
  </si>
  <si>
    <t>Mechanic</t>
    <phoneticPr fontId="12" type="noConversion"/>
  </si>
  <si>
    <t>Biological</t>
    <phoneticPr fontId="12" type="noConversion"/>
  </si>
  <si>
    <t>Advanced</t>
    <phoneticPr fontId="12" type="noConversion"/>
  </si>
  <si>
    <t>rate of</t>
    <phoneticPr fontId="12" type="noConversion"/>
  </si>
  <si>
    <t>Population</t>
    <phoneticPr fontId="12" type="noConversion"/>
  </si>
  <si>
    <t>Population</t>
    <phoneticPr fontId="12" type="noConversion"/>
  </si>
  <si>
    <t>for treatment</t>
    <phoneticPr fontId="12" type="noConversion"/>
  </si>
  <si>
    <t>d=d1+d2+d3</t>
    <phoneticPr fontId="12" type="noConversion"/>
  </si>
  <si>
    <t>(d1)</t>
    <phoneticPr fontId="12" type="noConversion"/>
  </si>
  <si>
    <t>(d2)</t>
    <phoneticPr fontId="12" type="noConversion"/>
  </si>
  <si>
    <t>(d3)</t>
    <phoneticPr fontId="12" type="noConversion"/>
  </si>
  <si>
    <t>Sewage</t>
    <phoneticPr fontId="12" type="noConversion"/>
  </si>
  <si>
    <t>-</t>
    <phoneticPr fontId="12" type="noConversion"/>
  </si>
  <si>
    <t>자료 : 환경위생과</t>
    <phoneticPr fontId="14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</si>
  <si>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</si>
  <si>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</si>
  <si>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</si>
  <si>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</si>
  <si>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</si>
  <si>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</si>
  <si>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</si>
  <si>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-</t>
    <phoneticPr fontId="13" type="noConversion"/>
  </si>
  <si>
    <t>-</t>
    <phoneticPr fontId="35" type="noConversion"/>
  </si>
  <si>
    <t>장수읍
Jangsu-eup</t>
    <phoneticPr fontId="13" type="noConversion"/>
  </si>
  <si>
    <t>산서면
Sanseo-myeon</t>
    <phoneticPr fontId="13" type="noConversion"/>
  </si>
  <si>
    <t>-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</si>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</sst>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.0"/>
    <numFmt numFmtId="178" formatCode="_-* #,##0\ _D_M_-;\-* #,##0\ _D_M_-;_-* &quot;-&quot;\ _D_M_-;_-@_-"/>
    <numFmt numFmtId="179" formatCode="_-* #,##0.00\ _D_M_-;\-* #,##0.00\ _D_M_-;_-* &quot;-&quot;??\ _D_M_-;_-@_-"/>
    <numFmt numFmtId="180" formatCode="_ * #,##0.00_ ;_ * \-#,##0.00_ ;_ * &quot;-&quot;??_ ;_ @_ "/>
    <numFmt numFmtId="181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&quot;$&quot;#,##0.0_);&quot;₩&quot;&quot;₩&quot;&quot;₩&quot;&quot;₩&quot;\(&quot;$&quot;#,##0.0&quot;₩&quot;&quot;₩&quot;&quot;₩&quot;&quot;₩&quot;\)"/>
    <numFmt numFmtId="185" formatCode="#,##0.0"/>
    <numFmt numFmtId="186" formatCode="#,##0;&quot;₩&quot;&quot;₩&quot;&quot;₩&quot;&quot;₩&quot;\(#,##0&quot;₩&quot;&quot;₩&quot;&quot;₩&quot;&quot;₩&quot;\)"/>
    <numFmt numFmtId="187" formatCode="#,##0_ "/>
    <numFmt numFmtId="188" formatCode="0.0_ "/>
    <numFmt numFmtId="189" formatCode="0_);[Red]\(0\)"/>
    <numFmt numFmtId="190" formatCode="#,##0_);[Red]\(#,##0\)"/>
    <numFmt numFmtId="191" formatCode="#,##0.0_);[Red]\(#,##0.0\)"/>
    <numFmt numFmtId="192" formatCode="#,##0.00_);[Red]\(#,##0.00\)"/>
    <numFmt numFmtId="193" formatCode="0_ 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  <numFmt numFmtId="196" formatCode="\-"/>
    <numFmt numFmtId="197" formatCode="#,##0.0_ "/>
    <numFmt numFmtId="198" formatCode="#,##0;[Red]#,##0"/>
    <numFmt numFmtId="199" formatCode="0.00_ "/>
    <numFmt numFmtId="200" formatCode="#,##0.0;[Red]#,##0.0"/>
    <numFmt numFmtId="201" formatCode="0.0;[Red]0.0"/>
    <numFmt numFmtId="202" formatCode="#,##0.00;[Red]#,##0.00"/>
  </numFmts>
  <fonts count="3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8"/>
      <name val="Arial Narrow"/>
      <family val="2"/>
    </font>
    <font>
      <sz val="10"/>
      <name val="바탕체"/>
      <family val="1"/>
      <charset val="129"/>
    </font>
    <font>
      <b/>
      <sz val="20"/>
      <name val="바탕체"/>
      <family val="1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1"/>
      <name val="새굴림"/>
      <family val="1"/>
      <charset val="129"/>
    </font>
    <font>
      <b/>
      <sz val="11"/>
      <name val="새굴림"/>
      <family val="1"/>
      <charset val="129"/>
    </font>
    <font>
      <sz val="9"/>
      <color indexed="8"/>
      <name val="새굴림"/>
      <family val="1"/>
      <charset val="129"/>
    </font>
    <font>
      <sz val="10"/>
      <name val="새굴림"/>
      <family val="1"/>
      <charset val="129"/>
    </font>
    <font>
      <sz val="11"/>
      <name val="돋움"/>
      <family val="3"/>
      <charset val="129"/>
    </font>
    <font>
      <b/>
      <sz val="10"/>
      <name val="새굴림"/>
      <family val="1"/>
      <charset val="129"/>
    </font>
    <font>
      <b/>
      <sz val="9"/>
      <color indexed="10"/>
      <name val="새굴림"/>
      <family val="1"/>
      <charset val="129"/>
    </font>
    <font>
      <sz val="9"/>
      <color indexed="10"/>
      <name val="새굴림"/>
      <family val="1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9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b/>
      <sz val="9"/>
      <color indexed="8"/>
      <name val="새굴림"/>
      <family val="1"/>
      <charset val="129"/>
    </font>
    <font>
      <sz val="8"/>
      <name val="바탕체"/>
      <family val="1"/>
      <charset val="129"/>
    </font>
    <font>
      <sz val="9"/>
      <color rgb="FF000000"/>
      <name val="새굴림"/>
      <family val="1"/>
      <charset val="129"/>
    </font>
    <font>
      <b/>
      <sz val="9"/>
      <color rgb="FF000000"/>
      <name val="새굴림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auto="1"/>
      </bottom>
      <diagonal/>
    </border>
    <border>
      <left style="thin">
        <color rgb="FFFEFDFD"/>
      </left>
      <right style="thin">
        <color rgb="FFFEFDFD"/>
      </right>
      <top style="thin">
        <color rgb="FFFEFDFD"/>
      </top>
      <bottom style="thin">
        <color rgb="FFFEFDFD"/>
      </bottom>
      <diagonal/>
    </border>
    <border>
      <left style="thin">
        <color rgb="FFFEFDFD"/>
      </left>
      <right style="thin">
        <color rgb="FFFEFDFD"/>
      </right>
      <top/>
      <bottom style="thin">
        <color rgb="FFFEFDFD"/>
      </bottom>
      <diagonal/>
    </border>
    <border>
      <left style="thin">
        <color indexed="64"/>
      </left>
      <right style="thin">
        <color rgb="FFFEFDFD"/>
      </right>
      <top style="thin">
        <color rgb="FFFEFDFD"/>
      </top>
      <bottom style="double">
        <color indexed="64"/>
      </bottom>
      <diagonal/>
    </border>
    <border>
      <left style="thin">
        <color rgb="FFFEFDFD"/>
      </left>
      <right style="thin">
        <color rgb="FFFEFDFD"/>
      </right>
      <top style="thin">
        <color rgb="FFFEFDFD"/>
      </top>
      <bottom style="double">
        <color indexed="64"/>
      </bottom>
      <diagonal/>
    </border>
  </borders>
  <cellStyleXfs count="39">
    <xf numFmtId="0" fontId="0" fillId="0" borderId="0"/>
    <xf numFmtId="0" fontId="6" fillId="0" borderId="0"/>
    <xf numFmtId="38" fontId="7" fillId="0" borderId="0" applyFill="0" applyBorder="0" applyAlignment="0" applyProtection="0"/>
    <xf numFmtId="186" fontId="9" fillId="0" borderId="0"/>
    <xf numFmtId="180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1" fontId="9" fillId="0" borderId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2" fontId="9" fillId="0" borderId="0"/>
    <xf numFmtId="38" fontId="10" fillId="2" borderId="0" applyNumberFormat="0" applyBorder="0" applyAlignment="0" applyProtection="0"/>
    <xf numFmtId="10" fontId="10" fillId="3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3" fontId="1" fillId="0" borderId="0"/>
    <xf numFmtId="183" fontId="26" fillId="0" borderId="0"/>
    <xf numFmtId="0" fontId="11" fillId="0" borderId="0"/>
    <xf numFmtId="10" fontId="5" fillId="0" borderId="0" applyFont="0" applyFill="0" applyBorder="0" applyAlignment="0" applyProtection="0"/>
    <xf numFmtId="0" fontId="5" fillId="0" borderId="0"/>
    <xf numFmtId="194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31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" fontId="4" fillId="0" borderId="0" applyNumberFormat="0" applyProtection="0"/>
    <xf numFmtId="0" fontId="16" fillId="0" borderId="0"/>
    <xf numFmtId="183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479">
    <xf numFmtId="0" fontId="0" fillId="0" borderId="0" xfId="0"/>
    <xf numFmtId="3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/>
    <xf numFmtId="3" fontId="20" fillId="0" borderId="2" xfId="0" applyNumberFormat="1" applyFont="1" applyBorder="1"/>
    <xf numFmtId="3" fontId="20" fillId="0" borderId="0" xfId="0" applyNumberFormat="1" applyFont="1" applyBorder="1"/>
    <xf numFmtId="3" fontId="20" fillId="0" borderId="2" xfId="0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0" xfId="0" applyFont="1" applyBorder="1"/>
    <xf numFmtId="176" fontId="20" fillId="0" borderId="3" xfId="30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center" vertical="center"/>
    </xf>
    <xf numFmtId="185" fontId="20" fillId="0" borderId="4" xfId="0" applyNumberFormat="1" applyFont="1" applyBorder="1" applyAlignment="1">
      <alignment horizontal="center" vertical="center"/>
    </xf>
    <xf numFmtId="3" fontId="20" fillId="0" borderId="4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176" fontId="20" fillId="0" borderId="7" xfId="30" applyFont="1" applyBorder="1" applyAlignment="1">
      <alignment horizontal="center" vertical="center"/>
    </xf>
    <xf numFmtId="3" fontId="20" fillId="0" borderId="8" xfId="0" applyNumberFormat="1" applyFont="1" applyBorder="1" applyAlignment="1">
      <alignment horizontal="center" vertical="center"/>
    </xf>
    <xf numFmtId="185" fontId="20" fillId="0" borderId="7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176" fontId="20" fillId="0" borderId="4" xfId="30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85" fontId="20" fillId="0" borderId="15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85" fontId="20" fillId="0" borderId="14" xfId="0" applyNumberFormat="1" applyFont="1" applyBorder="1" applyAlignment="1">
      <alignment horizontal="center" vertical="center"/>
    </xf>
    <xf numFmtId="185" fontId="20" fillId="0" borderId="16" xfId="0" applyNumberFormat="1" applyFont="1" applyBorder="1" applyAlignment="1">
      <alignment horizontal="center" vertical="center"/>
    </xf>
    <xf numFmtId="0" fontId="20" fillId="0" borderId="7" xfId="0" quotePrefix="1" applyFont="1" applyBorder="1" applyAlignment="1">
      <alignment horizontal="center" vertical="center"/>
    </xf>
    <xf numFmtId="0" fontId="21" fillId="0" borderId="0" xfId="0" applyFont="1" applyBorder="1"/>
    <xf numFmtId="3" fontId="22" fillId="0" borderId="0" xfId="0" applyNumberFormat="1" applyFont="1" applyAlignment="1">
      <alignment horizontal="right"/>
    </xf>
    <xf numFmtId="177" fontId="22" fillId="0" borderId="0" xfId="0" applyNumberFormat="1" applyFont="1" applyAlignment="1">
      <alignment horizontal="center"/>
    </xf>
    <xf numFmtId="177" fontId="22" fillId="0" borderId="0" xfId="0" applyNumberFormat="1" applyFont="1" applyBorder="1" applyAlignment="1">
      <alignment horizontal="center"/>
    </xf>
    <xf numFmtId="0" fontId="22" fillId="0" borderId="0" xfId="0" applyFont="1" applyBorder="1"/>
    <xf numFmtId="0" fontId="22" fillId="0" borderId="0" xfId="0" applyFont="1"/>
    <xf numFmtId="3" fontId="22" fillId="0" borderId="0" xfId="0" applyNumberFormat="1" applyFont="1" applyAlignment="1">
      <alignment horizontal="center"/>
    </xf>
    <xf numFmtId="3" fontId="22" fillId="0" borderId="0" xfId="0" applyNumberFormat="1" applyFont="1"/>
    <xf numFmtId="185" fontId="22" fillId="0" borderId="0" xfId="0" applyNumberFormat="1" applyFont="1"/>
    <xf numFmtId="3" fontId="22" fillId="0" borderId="0" xfId="0" applyNumberFormat="1" applyFont="1" applyBorder="1" applyAlignment="1">
      <alignment horizontal="center"/>
    </xf>
    <xf numFmtId="3" fontId="22" fillId="0" borderId="0" xfId="0" applyNumberFormat="1" applyFont="1" applyBorder="1"/>
    <xf numFmtId="0" fontId="19" fillId="0" borderId="0" xfId="0" applyFont="1" applyBorder="1" applyAlignment="1">
      <alignment horizontal="left"/>
    </xf>
    <xf numFmtId="3" fontId="20" fillId="0" borderId="0" xfId="0" applyNumberFormat="1" applyFont="1" applyBorder="1" applyAlignment="1">
      <alignment horizontal="left"/>
    </xf>
    <xf numFmtId="187" fontId="20" fillId="0" borderId="0" xfId="0" applyNumberFormat="1" applyFont="1" applyBorder="1"/>
    <xf numFmtId="3" fontId="22" fillId="0" borderId="0" xfId="0" applyNumberFormat="1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3" fontId="20" fillId="0" borderId="19" xfId="0" applyNumberFormat="1" applyFont="1" applyBorder="1" applyAlignment="1">
      <alignment horizontal="center" vertical="center"/>
    </xf>
    <xf numFmtId="0" fontId="20" fillId="0" borderId="16" xfId="0" quotePrefix="1" applyFont="1" applyBorder="1" applyAlignment="1">
      <alignment horizontal="center" vertical="center"/>
    </xf>
    <xf numFmtId="189" fontId="20" fillId="0" borderId="0" xfId="0" applyNumberFormat="1" applyFont="1" applyBorder="1" applyAlignment="1">
      <alignment horizontal="center" vertical="center"/>
    </xf>
    <xf numFmtId="189" fontId="20" fillId="0" borderId="8" xfId="0" applyNumberFormat="1" applyFont="1" applyBorder="1" applyAlignment="1">
      <alignment horizontal="center" vertical="center"/>
    </xf>
    <xf numFmtId="189" fontId="20" fillId="0" borderId="12" xfId="0" applyNumberFormat="1" applyFont="1" applyBorder="1" applyAlignment="1">
      <alignment horizontal="center" vertical="center"/>
    </xf>
    <xf numFmtId="189" fontId="20" fillId="0" borderId="21" xfId="0" applyNumberFormat="1" applyFont="1" applyBorder="1" applyAlignment="1">
      <alignment horizontal="center" vertical="center"/>
    </xf>
    <xf numFmtId="189" fontId="20" fillId="0" borderId="13" xfId="0" applyNumberFormat="1" applyFont="1" applyBorder="1" applyAlignment="1">
      <alignment horizontal="center" vertical="center"/>
    </xf>
    <xf numFmtId="189" fontId="20" fillId="0" borderId="21" xfId="0" applyNumberFormat="1" applyFont="1" applyBorder="1" applyAlignment="1">
      <alignment horizontal="center" vertical="center" shrinkToFit="1"/>
    </xf>
    <xf numFmtId="189" fontId="20" fillId="0" borderId="7" xfId="0" applyNumberFormat="1" applyFont="1" applyBorder="1" applyAlignment="1">
      <alignment horizontal="center" vertical="center" shrinkToFit="1"/>
    </xf>
    <xf numFmtId="189" fontId="20" fillId="0" borderId="12" xfId="0" applyNumberFormat="1" applyFont="1" applyBorder="1" applyAlignment="1">
      <alignment horizontal="center" vertical="center" shrinkToFit="1"/>
    </xf>
    <xf numFmtId="189" fontId="20" fillId="0" borderId="0" xfId="0" applyNumberFormat="1" applyFont="1" applyBorder="1" applyAlignment="1">
      <alignment horizontal="center" vertical="center" shrinkToFit="1"/>
    </xf>
    <xf numFmtId="189" fontId="20" fillId="0" borderId="8" xfId="0" applyNumberFormat="1" applyFont="1" applyBorder="1" applyAlignment="1">
      <alignment horizontal="center" vertical="center" shrinkToFit="1"/>
    </xf>
    <xf numFmtId="189" fontId="20" fillId="0" borderId="16" xfId="0" quotePrefix="1" applyNumberFormat="1" applyFont="1" applyBorder="1" applyAlignment="1">
      <alignment horizontal="center" vertical="center"/>
    </xf>
    <xf numFmtId="189" fontId="20" fillId="0" borderId="14" xfId="0" applyNumberFormat="1" applyFont="1" applyBorder="1" applyAlignment="1">
      <alignment horizontal="center" vertical="center" shrinkToFit="1"/>
    </xf>
    <xf numFmtId="189" fontId="20" fillId="0" borderId="4" xfId="0" applyNumberFormat="1" applyFont="1" applyBorder="1" applyAlignment="1">
      <alignment horizontal="center" vertical="center" shrinkToFit="1"/>
    </xf>
    <xf numFmtId="189" fontId="20" fillId="0" borderId="16" xfId="0" applyNumberFormat="1" applyFont="1" applyBorder="1" applyAlignment="1">
      <alignment horizontal="center" vertical="center" shrinkToFit="1"/>
    </xf>
    <xf numFmtId="189" fontId="20" fillId="0" borderId="15" xfId="0" applyNumberFormat="1" applyFont="1" applyBorder="1" applyAlignment="1">
      <alignment horizontal="center" vertical="center" shrinkToFit="1"/>
    </xf>
    <xf numFmtId="0" fontId="19" fillId="0" borderId="0" xfId="0" applyFont="1" applyBorder="1" applyAlignment="1">
      <alignment vertical="center"/>
    </xf>
    <xf numFmtId="0" fontId="18" fillId="0" borderId="0" xfId="0" applyFont="1" applyBorder="1"/>
    <xf numFmtId="3" fontId="20" fillId="0" borderId="2" xfId="0" applyNumberFormat="1" applyFont="1" applyBorder="1" applyAlignment="1">
      <alignment horizontal="centerContinuous"/>
    </xf>
    <xf numFmtId="3" fontId="20" fillId="0" borderId="2" xfId="0" applyNumberFormat="1" applyFont="1" applyBorder="1" applyAlignment="1">
      <alignment horizontal="left"/>
    </xf>
    <xf numFmtId="3" fontId="20" fillId="0" borderId="0" xfId="0" applyNumberFormat="1" applyFont="1" applyBorder="1" applyAlignment="1">
      <alignment horizontal="centerContinuous"/>
    </xf>
    <xf numFmtId="0" fontId="20" fillId="0" borderId="22" xfId="0" applyFont="1" applyBorder="1" applyAlignment="1">
      <alignment horizontal="center" vertical="center"/>
    </xf>
    <xf numFmtId="0" fontId="20" fillId="0" borderId="7" xfId="29" applyNumberFormat="1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189" fontId="20" fillId="0" borderId="18" xfId="0" applyNumberFormat="1" applyFont="1" applyBorder="1" applyAlignment="1">
      <alignment horizontal="center" vertical="center" shrinkToFit="1"/>
    </xf>
    <xf numFmtId="0" fontId="25" fillId="0" borderId="0" xfId="33" applyFont="1" applyFill="1"/>
    <xf numFmtId="193" fontId="20" fillId="0" borderId="7" xfId="29" applyNumberFormat="1" applyFont="1" applyBorder="1" applyAlignment="1">
      <alignment horizontal="center" vertical="center"/>
    </xf>
    <xf numFmtId="0" fontId="25" fillId="0" borderId="0" xfId="33" applyFont="1" applyFill="1" applyBorder="1" applyAlignment="1" applyProtection="1">
      <alignment horizontal="left"/>
    </xf>
    <xf numFmtId="0" fontId="25" fillId="0" borderId="0" xfId="33" applyFont="1" applyFill="1" applyProtection="1"/>
    <xf numFmtId="0" fontId="25" fillId="0" borderId="0" xfId="33" applyFont="1" applyFill="1" applyAlignment="1" applyProtection="1">
      <alignment horizontal="right"/>
    </xf>
    <xf numFmtId="0" fontId="20" fillId="0" borderId="2" xfId="33" applyFont="1" applyFill="1" applyBorder="1"/>
    <xf numFmtId="0" fontId="20" fillId="0" borderId="0" xfId="33" applyFont="1" applyFill="1" applyBorder="1"/>
    <xf numFmtId="0" fontId="20" fillId="0" borderId="2" xfId="33" applyFont="1" applyFill="1" applyBorder="1" applyAlignment="1">
      <alignment horizontal="right"/>
    </xf>
    <xf numFmtId="0" fontId="20" fillId="0" borderId="0" xfId="33" applyFont="1" applyFill="1"/>
    <xf numFmtId="0" fontId="20" fillId="0" borderId="0" xfId="33" applyFont="1" applyFill="1" applyAlignment="1">
      <alignment vertical="center"/>
    </xf>
    <xf numFmtId="0" fontId="20" fillId="0" borderId="27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1" fillId="0" borderId="0" xfId="33" applyFont="1" applyFill="1"/>
    <xf numFmtId="0" fontId="25" fillId="0" borderId="0" xfId="33" applyFont="1" applyFill="1" applyAlignment="1">
      <alignment horizontal="center" vertical="center"/>
    </xf>
    <xf numFmtId="0" fontId="20" fillId="0" borderId="2" xfId="0" applyNumberFormat="1" applyFont="1" applyBorder="1" applyAlignment="1" applyProtection="1">
      <alignment horizontal="centerContinuous"/>
      <protection locked="0"/>
    </xf>
    <xf numFmtId="193" fontId="21" fillId="0" borderId="7" xfId="29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185" fontId="20" fillId="0" borderId="5" xfId="0" applyNumberFormat="1" applyFont="1" applyBorder="1" applyAlignment="1">
      <alignment horizontal="center" vertical="center"/>
    </xf>
    <xf numFmtId="0" fontId="21" fillId="0" borderId="7" xfId="33" applyFont="1" applyFill="1" applyBorder="1"/>
    <xf numFmtId="0" fontId="21" fillId="0" borderId="8" xfId="33" applyFont="1" applyFill="1" applyBorder="1"/>
    <xf numFmtId="0" fontId="21" fillId="0" borderId="18" xfId="33" applyFont="1" applyFill="1" applyBorder="1"/>
    <xf numFmtId="0" fontId="24" fillId="0" borderId="4" xfId="0" applyFont="1" applyBorder="1" applyAlignment="1">
      <alignment horizontal="center" vertical="center" wrapText="1"/>
    </xf>
    <xf numFmtId="0" fontId="21" fillId="0" borderId="27" xfId="33" applyFont="1" applyFill="1" applyBorder="1"/>
    <xf numFmtId="0" fontId="24" fillId="0" borderId="27" xfId="0" applyFont="1" applyBorder="1" applyAlignment="1">
      <alignment horizontal="center" vertical="center" wrapText="1" shrinkToFit="1"/>
    </xf>
    <xf numFmtId="0" fontId="20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 shrinkToFit="1"/>
    </xf>
    <xf numFmtId="0" fontId="20" fillId="0" borderId="7" xfId="0" applyFont="1" applyBorder="1"/>
    <xf numFmtId="196" fontId="20" fillId="0" borderId="0" xfId="0" applyNumberFormat="1" applyFont="1" applyBorder="1" applyAlignment="1">
      <alignment horizontal="center" vertical="center"/>
    </xf>
    <xf numFmtId="196" fontId="22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188" fontId="20" fillId="0" borderId="0" xfId="0" applyNumberFormat="1" applyFont="1" applyBorder="1" applyAlignment="1">
      <alignment horizontal="center" vertical="center"/>
    </xf>
    <xf numFmtId="190" fontId="20" fillId="0" borderId="0" xfId="29" applyNumberFormat="1" applyFont="1" applyBorder="1" applyAlignment="1" applyProtection="1">
      <alignment horizontal="center" vertical="center"/>
      <protection locked="0"/>
    </xf>
    <xf numFmtId="192" fontId="20" fillId="0" borderId="0" xfId="29" applyNumberFormat="1" applyFont="1" applyBorder="1" applyAlignment="1" applyProtection="1">
      <alignment horizontal="center" vertical="center"/>
      <protection locked="0"/>
    </xf>
    <xf numFmtId="190" fontId="20" fillId="0" borderId="0" xfId="0" quotePrefix="1" applyNumberFormat="1" applyFont="1" applyBorder="1" applyAlignment="1" applyProtection="1">
      <alignment horizontal="center" vertical="center"/>
      <protection locked="0"/>
    </xf>
    <xf numFmtId="192" fontId="20" fillId="0" borderId="0" xfId="0" quotePrefix="1" applyNumberFormat="1" applyFont="1" applyBorder="1" applyAlignment="1" applyProtection="1">
      <alignment horizontal="center" vertical="center"/>
      <protection locked="0"/>
    </xf>
    <xf numFmtId="187" fontId="20" fillId="0" borderId="0" xfId="26" applyNumberFormat="1" applyFont="1" applyFill="1" applyBorder="1" applyAlignment="1" applyProtection="1">
      <alignment horizontal="center" vertical="center"/>
    </xf>
    <xf numFmtId="187" fontId="20" fillId="0" borderId="0" xfId="26" applyNumberFormat="1" applyFont="1" applyFill="1" applyBorder="1" applyAlignment="1" applyProtection="1">
      <alignment horizontal="center" vertical="center"/>
      <protection locked="0"/>
    </xf>
    <xf numFmtId="0" fontId="20" fillId="0" borderId="0" xfId="26" applyNumberFormat="1" applyFont="1" applyFill="1" applyBorder="1" applyAlignment="1" applyProtection="1">
      <alignment horizontal="center" vertical="center"/>
      <protection locked="0"/>
    </xf>
    <xf numFmtId="0" fontId="20" fillId="0" borderId="0" xfId="29" applyNumberFormat="1" applyFont="1" applyBorder="1" applyAlignment="1">
      <alignment horizontal="center" vertical="center"/>
    </xf>
    <xf numFmtId="0" fontId="20" fillId="0" borderId="0" xfId="33" applyNumberFormat="1" applyFont="1" applyFill="1" applyBorder="1" applyAlignment="1">
      <alignment horizontal="center" vertical="center"/>
    </xf>
    <xf numFmtId="0" fontId="21" fillId="0" borderId="0" xfId="26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/>
    <xf numFmtId="193" fontId="20" fillId="0" borderId="0" xfId="33" applyNumberFormat="1" applyFont="1" applyFill="1" applyBorder="1" applyAlignment="1">
      <alignment horizontal="center" vertical="center"/>
    </xf>
    <xf numFmtId="0" fontId="25" fillId="0" borderId="0" xfId="33" applyFont="1" applyFill="1" applyBorder="1" applyAlignment="1">
      <alignment horizontal="center" vertical="center"/>
    </xf>
    <xf numFmtId="0" fontId="29" fillId="0" borderId="0" xfId="0" applyFont="1" applyBorder="1"/>
    <xf numFmtId="187" fontId="20" fillId="0" borderId="0" xfId="24" quotePrefix="1" applyNumberFormat="1" applyFont="1" applyBorder="1" applyAlignment="1">
      <alignment horizontal="center" vertical="center"/>
    </xf>
    <xf numFmtId="187" fontId="20" fillId="0" borderId="0" xfId="24" applyNumberFormat="1" applyFont="1" applyBorder="1" applyAlignment="1">
      <alignment horizontal="center" vertical="center"/>
    </xf>
    <xf numFmtId="197" fontId="20" fillId="0" borderId="0" xfId="24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187" fontId="21" fillId="0" borderId="0" xfId="0" applyNumberFormat="1" applyFont="1" applyBorder="1"/>
    <xf numFmtId="187" fontId="20" fillId="0" borderId="0" xfId="24" applyNumberFormat="1" applyFont="1" applyFill="1" applyBorder="1" applyAlignment="1">
      <alignment horizontal="center" vertical="center"/>
    </xf>
    <xf numFmtId="41" fontId="20" fillId="0" borderId="0" xfId="24" applyFont="1" applyFill="1" applyBorder="1"/>
    <xf numFmtId="196" fontId="20" fillId="0" borderId="0" xfId="0" applyNumberFormat="1" applyFont="1" applyFill="1" applyBorder="1" applyAlignment="1" applyProtection="1">
      <alignment horizontal="center" vertical="center"/>
      <protection locked="0"/>
    </xf>
    <xf numFmtId="190" fontId="20" fillId="4" borderId="0" xfId="0" applyNumberFormat="1" applyFont="1" applyFill="1" applyBorder="1" applyAlignment="1">
      <alignment horizontal="center" vertical="center"/>
    </xf>
    <xf numFmtId="193" fontId="23" fillId="0" borderId="0" xfId="0" applyNumberFormat="1" applyFont="1" applyBorder="1"/>
    <xf numFmtId="3" fontId="22" fillId="0" borderId="0" xfId="0" applyNumberFormat="1" applyFont="1" applyFill="1"/>
    <xf numFmtId="187" fontId="20" fillId="0" borderId="0" xfId="24" applyNumberFormat="1" applyFont="1" applyFill="1" applyBorder="1"/>
    <xf numFmtId="187" fontId="20" fillId="0" borderId="0" xfId="24" applyNumberFormat="1" applyFont="1" applyBorder="1"/>
    <xf numFmtId="0" fontId="21" fillId="0" borderId="0" xfId="0" applyFont="1" applyFill="1" applyBorder="1"/>
    <xf numFmtId="187" fontId="20" fillId="0" borderId="18" xfId="24" quotePrefix="1" applyNumberFormat="1" applyFont="1" applyBorder="1" applyAlignment="1">
      <alignment horizontal="center" vertical="center"/>
    </xf>
    <xf numFmtId="193" fontId="20" fillId="0" borderId="0" xfId="0" quotePrefix="1" applyNumberFormat="1" applyFont="1" applyBorder="1" applyAlignment="1">
      <alignment horizontal="center" vertical="center"/>
    </xf>
    <xf numFmtId="193" fontId="20" fillId="0" borderId="0" xfId="29" applyNumberFormat="1" applyFont="1" applyBorder="1" applyAlignment="1">
      <alignment horizontal="center" vertical="center"/>
    </xf>
    <xf numFmtId="193" fontId="22" fillId="0" borderId="0" xfId="0" applyNumberFormat="1" applyFont="1" applyBorder="1"/>
    <xf numFmtId="189" fontId="20" fillId="0" borderId="0" xfId="0" applyNumberFormat="1" applyFont="1" applyFill="1" applyBorder="1" applyAlignment="1" applyProtection="1">
      <alignment horizontal="center" vertical="center"/>
      <protection locked="0"/>
    </xf>
    <xf numFmtId="197" fontId="20" fillId="0" borderId="0" xfId="24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Border="1"/>
    <xf numFmtId="0" fontId="20" fillId="0" borderId="0" xfId="0" quotePrefix="1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18" xfId="33" applyFont="1" applyFill="1" applyBorder="1" applyAlignment="1">
      <alignment horizontal="center"/>
    </xf>
    <xf numFmtId="0" fontId="20" fillId="0" borderId="30" xfId="0" applyFont="1" applyBorder="1" applyAlignment="1">
      <alignment horizontal="center" vertical="center" wrapText="1"/>
    </xf>
    <xf numFmtId="0" fontId="20" fillId="0" borderId="2" xfId="0" applyFont="1" applyBorder="1" applyAlignment="1"/>
    <xf numFmtId="3" fontId="20" fillId="0" borderId="2" xfId="0" applyNumberFormat="1" applyFont="1" applyBorder="1" applyAlignment="1"/>
    <xf numFmtId="0" fontId="20" fillId="0" borderId="0" xfId="0" applyFont="1" applyBorder="1" applyAlignment="1"/>
    <xf numFmtId="185" fontId="20" fillId="0" borderId="2" xfId="0" applyNumberFormat="1" applyFont="1" applyBorder="1" applyAlignment="1"/>
    <xf numFmtId="3" fontId="20" fillId="0" borderId="0" xfId="0" applyNumberFormat="1" applyFont="1" applyBorder="1" applyAlignment="1"/>
    <xf numFmtId="0" fontId="32" fillId="0" borderId="7" xfId="0" applyFont="1" applyBorder="1" applyAlignment="1">
      <alignment horizontal="center" vertical="center"/>
    </xf>
    <xf numFmtId="187" fontId="32" fillId="0" borderId="18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87" fontId="32" fillId="0" borderId="0" xfId="0" applyNumberFormat="1" applyFont="1" applyBorder="1" applyAlignment="1">
      <alignment horizontal="center" vertical="center"/>
    </xf>
    <xf numFmtId="199" fontId="32" fillId="0" borderId="0" xfId="0" applyNumberFormat="1" applyFont="1" applyBorder="1" applyAlignment="1">
      <alignment horizontal="center" vertical="center"/>
    </xf>
    <xf numFmtId="187" fontId="32" fillId="0" borderId="0" xfId="0" applyNumberFormat="1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22" fillId="0" borderId="0" xfId="0" applyFont="1" applyBorder="1" applyAlignment="1"/>
    <xf numFmtId="0" fontId="22" fillId="0" borderId="0" xfId="0" applyFont="1" applyAlignment="1"/>
    <xf numFmtId="3" fontId="22" fillId="0" borderId="0" xfId="0" applyNumberFormat="1" applyFont="1" applyAlignment="1"/>
    <xf numFmtId="185" fontId="22" fillId="0" borderId="0" xfId="0" applyNumberFormat="1" applyFont="1" applyAlignment="1"/>
    <xf numFmtId="3" fontId="22" fillId="0" borderId="0" xfId="0" applyNumberFormat="1" applyFont="1" applyBorder="1" applyAlignment="1"/>
    <xf numFmtId="191" fontId="20" fillId="0" borderId="0" xfId="0" quotePrefix="1" applyNumberFormat="1" applyFont="1" applyFill="1" applyBorder="1" applyAlignment="1">
      <alignment horizontal="center" vertical="center"/>
    </xf>
    <xf numFmtId="3" fontId="20" fillId="0" borderId="19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/>
    <xf numFmtId="3" fontId="20" fillId="0" borderId="2" xfId="0" applyNumberFormat="1" applyFont="1" applyFill="1" applyBorder="1"/>
    <xf numFmtId="0" fontId="19" fillId="0" borderId="0" xfId="0" applyFont="1" applyFill="1" applyBorder="1"/>
    <xf numFmtId="193" fontId="22" fillId="0" borderId="0" xfId="0" applyNumberFormat="1" applyFont="1"/>
    <xf numFmtId="190" fontId="20" fillId="0" borderId="33" xfId="32" quotePrefix="1" applyNumberFormat="1" applyFont="1" applyFill="1" applyBorder="1" applyAlignment="1">
      <alignment horizontal="center" vertical="center"/>
    </xf>
    <xf numFmtId="190" fontId="20" fillId="0" borderId="0" xfId="32" quotePrefix="1" applyNumberFormat="1" applyFont="1" applyFill="1" applyBorder="1" applyAlignment="1">
      <alignment horizontal="center" vertical="center"/>
    </xf>
    <xf numFmtId="190" fontId="20" fillId="0" borderId="18" xfId="32" quotePrefix="1" applyNumberFormat="1" applyFont="1" applyFill="1" applyBorder="1" applyAlignment="1">
      <alignment horizontal="center" vertical="center"/>
    </xf>
    <xf numFmtId="190" fontId="21" fillId="0" borderId="0" xfId="32" quotePrefix="1" applyNumberFormat="1" applyFont="1" applyFill="1" applyBorder="1" applyAlignment="1">
      <alignment horizontal="center" vertical="center"/>
    </xf>
    <xf numFmtId="190" fontId="20" fillId="0" borderId="0" xfId="32" applyNumberFormat="1" applyFont="1" applyFill="1" applyBorder="1" applyAlignment="1">
      <alignment horizontal="center" vertical="center"/>
    </xf>
    <xf numFmtId="190" fontId="21" fillId="0" borderId="18" xfId="32" quotePrefix="1" applyNumberFormat="1" applyFont="1" applyFill="1" applyBorder="1" applyAlignment="1">
      <alignment horizontal="center" vertical="center"/>
    </xf>
    <xf numFmtId="3" fontId="20" fillId="0" borderId="4" xfId="0" applyNumberFormat="1" applyFont="1" applyFill="1" applyBorder="1" applyAlignment="1">
      <alignment horizontal="center" vertical="center"/>
    </xf>
    <xf numFmtId="3" fontId="20" fillId="0" borderId="16" xfId="0" applyNumberFormat="1" applyFont="1" applyFill="1" applyBorder="1" applyAlignment="1">
      <alignment horizontal="center" vertical="center"/>
    </xf>
    <xf numFmtId="3" fontId="20" fillId="0" borderId="7" xfId="0" applyNumberFormat="1" applyFont="1" applyFill="1" applyBorder="1" applyAlignment="1">
      <alignment horizontal="center" vertical="center"/>
    </xf>
    <xf numFmtId="3" fontId="20" fillId="0" borderId="34" xfId="0" applyNumberFormat="1" applyFont="1" applyBorder="1" applyAlignment="1">
      <alignment horizontal="center" vertical="center"/>
    </xf>
    <xf numFmtId="0" fontId="20" fillId="0" borderId="2" xfId="0" applyFont="1" applyBorder="1"/>
    <xf numFmtId="0" fontId="21" fillId="0" borderId="7" xfId="0" quotePrefix="1" applyFont="1" applyBorder="1" applyAlignment="1">
      <alignment horizontal="center" vertical="center"/>
    </xf>
    <xf numFmtId="176" fontId="20" fillId="0" borderId="7" xfId="28" quotePrefix="1" applyFont="1" applyBorder="1" applyAlignment="1">
      <alignment horizontal="center" vertical="center" wrapText="1"/>
    </xf>
    <xf numFmtId="176" fontId="20" fillId="0" borderId="7" xfId="28" applyFont="1" applyBorder="1" applyAlignment="1">
      <alignment horizontal="center" vertical="center"/>
    </xf>
    <xf numFmtId="176" fontId="20" fillId="0" borderId="7" xfId="28" quotePrefix="1" applyFont="1" applyBorder="1" applyAlignment="1">
      <alignment horizontal="center" vertical="center"/>
    </xf>
    <xf numFmtId="176" fontId="20" fillId="0" borderId="17" xfId="28" quotePrefix="1" applyFont="1" applyBorder="1" applyAlignment="1">
      <alignment horizontal="center" vertical="center"/>
    </xf>
    <xf numFmtId="0" fontId="20" fillId="0" borderId="0" xfId="0" applyFont="1"/>
    <xf numFmtId="3" fontId="20" fillId="0" borderId="18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Continuous"/>
    </xf>
    <xf numFmtId="0" fontId="20" fillId="0" borderId="2" xfId="0" applyFont="1" applyBorder="1" applyAlignment="1">
      <alignment horizontal="centerContinuous"/>
    </xf>
    <xf numFmtId="0" fontId="20" fillId="0" borderId="0" xfId="0" applyFont="1" applyBorder="1" applyAlignment="1">
      <alignment horizontal="left"/>
    </xf>
    <xf numFmtId="3" fontId="20" fillId="0" borderId="21" xfId="0" applyNumberFormat="1" applyFont="1" applyBorder="1" applyAlignment="1">
      <alignment horizontal="center" vertical="center"/>
    </xf>
    <xf numFmtId="187" fontId="20" fillId="0" borderId="0" xfId="0" applyNumberFormat="1" applyFont="1" applyAlignment="1">
      <alignment horizontal="center" vertical="center"/>
    </xf>
    <xf numFmtId="187" fontId="21" fillId="0" borderId="0" xfId="0" applyNumberFormat="1" applyFont="1" applyAlignment="1">
      <alignment horizontal="center" vertical="center"/>
    </xf>
    <xf numFmtId="0" fontId="22" fillId="0" borderId="2" xfId="0" applyFont="1" applyBorder="1"/>
    <xf numFmtId="41" fontId="20" fillId="0" borderId="0" xfId="24" applyFont="1" applyBorder="1"/>
    <xf numFmtId="41" fontId="21" fillId="0" borderId="0" xfId="24" applyFont="1" applyBorder="1"/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 vertical="center"/>
    </xf>
    <xf numFmtId="190" fontId="20" fillId="0" borderId="0" xfId="0" quotePrefix="1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right"/>
    </xf>
    <xf numFmtId="0" fontId="20" fillId="0" borderId="0" xfId="0" applyFont="1" applyFill="1" applyBorder="1" applyAlignment="1">
      <alignment horizontal="right"/>
    </xf>
    <xf numFmtId="4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Alignment="1">
      <alignment horizontal="right"/>
    </xf>
    <xf numFmtId="3" fontId="20" fillId="0" borderId="0" xfId="0" applyNumberFormat="1" applyFont="1" applyFill="1" applyBorder="1" applyAlignment="1">
      <alignment horizontal="center" vertical="center"/>
    </xf>
    <xf numFmtId="187" fontId="20" fillId="0" borderId="0" xfId="24" quotePrefix="1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0" fillId="0" borderId="2" xfId="0" applyFont="1" applyFill="1" applyBorder="1"/>
    <xf numFmtId="0" fontId="20" fillId="0" borderId="0" xfId="0" applyFont="1" applyFill="1" applyBorder="1"/>
    <xf numFmtId="0" fontId="20" fillId="0" borderId="16" xfId="0" quotePrefix="1" applyFont="1" applyFill="1" applyBorder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Border="1"/>
    <xf numFmtId="0" fontId="20" fillId="0" borderId="3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34" xfId="0" applyNumberFormat="1" applyFont="1" applyFill="1" applyBorder="1" applyAlignment="1">
      <alignment horizontal="center" vertical="center"/>
    </xf>
    <xf numFmtId="3" fontId="20" fillId="0" borderId="8" xfId="0" applyNumberFormat="1" applyFont="1" applyFill="1" applyBorder="1" applyAlignment="1">
      <alignment horizontal="center" vertical="center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0" borderId="15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left"/>
    </xf>
    <xf numFmtId="0" fontId="20" fillId="0" borderId="7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0" fillId="0" borderId="3" xfId="33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193" fontId="21" fillId="0" borderId="17" xfId="29" applyNumberFormat="1" applyFont="1" applyBorder="1" applyAlignment="1">
      <alignment horizontal="center" vertical="center"/>
    </xf>
    <xf numFmtId="0" fontId="20" fillId="0" borderId="27" xfId="33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192" fontId="21" fillId="0" borderId="0" xfId="29" applyNumberFormat="1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 shrinkToFit="1"/>
    </xf>
    <xf numFmtId="0" fontId="24" fillId="0" borderId="3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center" vertical="center" wrapText="1" shrinkToFit="1"/>
    </xf>
    <xf numFmtId="0" fontId="24" fillId="0" borderId="3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0" fillId="0" borderId="50" xfId="0" applyFont="1" applyBorder="1"/>
    <xf numFmtId="187" fontId="20" fillId="0" borderId="0" xfId="33" applyNumberFormat="1" applyFont="1" applyFill="1" applyBorder="1" applyAlignment="1">
      <alignment horizontal="center" vertical="center"/>
    </xf>
    <xf numFmtId="187" fontId="25" fillId="0" borderId="0" xfId="33" applyNumberFormat="1" applyFont="1" applyFill="1" applyBorder="1" applyAlignment="1">
      <alignment horizontal="center" vertical="center"/>
    </xf>
    <xf numFmtId="3" fontId="20" fillId="0" borderId="50" xfId="0" applyNumberFormat="1" applyFont="1" applyBorder="1" applyAlignment="1">
      <alignment horizontal="centerContinuous"/>
    </xf>
    <xf numFmtId="3" fontId="20" fillId="0" borderId="50" xfId="0" applyNumberFormat="1" applyFont="1" applyBorder="1" applyAlignment="1">
      <alignment horizontal="left"/>
    </xf>
    <xf numFmtId="0" fontId="20" fillId="0" borderId="50" xfId="0" applyFont="1" applyBorder="1" applyAlignment="1">
      <alignment horizontal="right"/>
    </xf>
    <xf numFmtId="0" fontId="20" fillId="0" borderId="7" xfId="0" quotePrefix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1" fillId="0" borderId="7" xfId="29" applyNumberFormat="1" applyFont="1" applyBorder="1" applyAlignment="1">
      <alignment horizontal="center" vertical="center"/>
    </xf>
    <xf numFmtId="190" fontId="21" fillId="0" borderId="0" xfId="29" applyNumberFormat="1" applyFont="1" applyBorder="1" applyAlignment="1" applyProtection="1">
      <alignment horizontal="center" vertical="center"/>
      <protection locked="0"/>
    </xf>
    <xf numFmtId="187" fontId="20" fillId="0" borderId="0" xfId="36" quotePrefix="1" applyNumberFormat="1" applyFont="1" applyFill="1" applyBorder="1" applyAlignment="1">
      <alignment horizontal="center" vertical="center"/>
    </xf>
    <xf numFmtId="187" fontId="20" fillId="0" borderId="0" xfId="36" applyNumberFormat="1" applyFont="1" applyFill="1" applyBorder="1" applyAlignment="1">
      <alignment horizontal="center" vertical="center"/>
    </xf>
    <xf numFmtId="187" fontId="20" fillId="0" borderId="0" xfId="36" applyNumberFormat="1" applyFont="1" applyFill="1" applyBorder="1" applyAlignment="1" applyProtection="1">
      <alignment horizontal="center" vertical="center"/>
      <protection locked="0"/>
    </xf>
    <xf numFmtId="187" fontId="20" fillId="0" borderId="50" xfId="36" applyNumberFormat="1" applyFont="1" applyFill="1" applyBorder="1" applyAlignment="1">
      <alignment horizontal="center" vertical="center"/>
    </xf>
    <xf numFmtId="187" fontId="21" fillId="0" borderId="0" xfId="36" applyNumberFormat="1" applyFont="1" applyFill="1" applyBorder="1" applyAlignment="1">
      <alignment horizontal="center" vertical="center"/>
    </xf>
    <xf numFmtId="187" fontId="21" fillId="0" borderId="0" xfId="36" quotePrefix="1" applyNumberFormat="1" applyFont="1" applyFill="1" applyBorder="1" applyAlignment="1">
      <alignment horizontal="center" vertical="center"/>
    </xf>
    <xf numFmtId="193" fontId="20" fillId="0" borderId="0" xfId="36" applyNumberFormat="1" applyFont="1" applyFill="1" applyBorder="1" applyAlignment="1">
      <alignment horizontal="center" vertical="center"/>
    </xf>
    <xf numFmtId="187" fontId="20" fillId="0" borderId="33" xfId="36" applyNumberFormat="1" applyFont="1" applyFill="1" applyBorder="1" applyAlignment="1">
      <alignment horizontal="center" vertical="center"/>
    </xf>
    <xf numFmtId="193" fontId="20" fillId="0" borderId="50" xfId="36" applyNumberFormat="1" applyFont="1" applyFill="1" applyBorder="1" applyAlignment="1">
      <alignment horizontal="center" vertical="center"/>
    </xf>
    <xf numFmtId="187" fontId="20" fillId="0" borderId="50" xfId="36" quotePrefix="1" applyNumberFormat="1" applyFont="1" applyFill="1" applyBorder="1" applyAlignment="1">
      <alignment horizontal="center" vertical="center"/>
    </xf>
    <xf numFmtId="190" fontId="20" fillId="0" borderId="50" xfId="32" quotePrefix="1" applyNumberFormat="1" applyFont="1" applyFill="1" applyBorder="1" applyAlignment="1" applyProtection="1">
      <alignment horizontal="center" vertical="center"/>
      <protection locked="0"/>
    </xf>
    <xf numFmtId="0" fontId="21" fillId="0" borderId="50" xfId="26" applyNumberFormat="1" applyFont="1" applyFill="1" applyBorder="1" applyAlignment="1" applyProtection="1">
      <alignment horizontal="center" vertical="center"/>
      <protection locked="0"/>
    </xf>
    <xf numFmtId="0" fontId="21" fillId="0" borderId="50" xfId="29" applyNumberFormat="1" applyFont="1" applyBorder="1" applyAlignment="1">
      <alignment horizontal="center" vertical="center"/>
    </xf>
    <xf numFmtId="193" fontId="21" fillId="0" borderId="50" xfId="33" applyNumberFormat="1" applyFont="1" applyFill="1" applyBorder="1" applyAlignment="1">
      <alignment horizontal="center" vertical="center"/>
    </xf>
    <xf numFmtId="187" fontId="21" fillId="0" borderId="50" xfId="33" applyNumberFormat="1" applyFont="1" applyFill="1" applyBorder="1" applyAlignment="1">
      <alignment horizontal="center" vertical="center"/>
    </xf>
    <xf numFmtId="0" fontId="27" fillId="0" borderId="50" xfId="33" applyFont="1" applyFill="1" applyBorder="1" applyAlignment="1">
      <alignment horizontal="center" vertical="center"/>
    </xf>
    <xf numFmtId="187" fontId="21" fillId="0" borderId="0" xfId="36" quotePrefix="1" applyNumberFormat="1" applyFont="1" applyBorder="1" applyAlignment="1">
      <alignment horizontal="center" vertical="center"/>
    </xf>
    <xf numFmtId="41" fontId="20" fillId="0" borderId="0" xfId="35" applyFont="1" applyBorder="1" applyAlignment="1">
      <alignment horizontal="center" vertical="center"/>
    </xf>
    <xf numFmtId="193" fontId="20" fillId="0" borderId="50" xfId="29" applyNumberFormat="1" applyFont="1" applyBorder="1" applyAlignment="1">
      <alignment horizontal="center" vertical="center"/>
    </xf>
    <xf numFmtId="187" fontId="20" fillId="0" borderId="50" xfId="26" applyNumberFormat="1" applyFont="1" applyFill="1" applyBorder="1" applyAlignment="1" applyProtection="1">
      <alignment horizontal="center" vertical="center"/>
      <protection locked="0"/>
    </xf>
    <xf numFmtId="198" fontId="27" fillId="0" borderId="50" xfId="33" applyNumberFormat="1" applyFont="1" applyFill="1" applyBorder="1" applyAlignment="1">
      <alignment horizontal="center" vertical="center"/>
    </xf>
    <xf numFmtId="198" fontId="21" fillId="0" borderId="50" xfId="26" applyNumberFormat="1" applyFont="1" applyFill="1" applyBorder="1" applyAlignment="1" applyProtection="1">
      <alignment horizontal="center" vertical="center"/>
    </xf>
    <xf numFmtId="187" fontId="21" fillId="0" borderId="50" xfId="26" applyNumberFormat="1" applyFont="1" applyFill="1" applyBorder="1" applyAlignment="1" applyProtection="1">
      <alignment horizontal="center" vertical="center"/>
      <protection locked="0"/>
    </xf>
    <xf numFmtId="198" fontId="21" fillId="0" borderId="50" xfId="26" applyNumberFormat="1" applyFont="1" applyFill="1" applyBorder="1" applyAlignment="1" applyProtection="1">
      <alignment horizontal="center" vertical="center"/>
      <protection locked="0"/>
    </xf>
    <xf numFmtId="190" fontId="20" fillId="0" borderId="50" xfId="32" applyNumberFormat="1" applyFont="1" applyFill="1" applyBorder="1" applyAlignment="1">
      <alignment horizontal="center" vertical="center"/>
    </xf>
    <xf numFmtId="190" fontId="20" fillId="0" borderId="0" xfId="0" applyNumberFormat="1" applyFont="1" applyBorder="1" applyAlignment="1">
      <alignment horizontal="center" vertical="center"/>
    </xf>
    <xf numFmtId="190" fontId="24" fillId="4" borderId="0" xfId="36" applyNumberFormat="1" applyFont="1" applyFill="1" applyBorder="1" applyAlignment="1">
      <alignment horizontal="center" vertical="center" wrapText="1"/>
    </xf>
    <xf numFmtId="190" fontId="24" fillId="4" borderId="0" xfId="0" applyNumberFormat="1" applyFont="1" applyFill="1" applyBorder="1" applyAlignment="1">
      <alignment horizontal="center" vertical="center" wrapText="1"/>
    </xf>
    <xf numFmtId="190" fontId="20" fillId="0" borderId="0" xfId="35" applyNumberFormat="1" applyFont="1" applyBorder="1" applyAlignment="1">
      <alignment horizontal="center" vertical="center"/>
    </xf>
    <xf numFmtId="190" fontId="20" fillId="0" borderId="0" xfId="29" applyNumberFormat="1" applyFont="1" applyBorder="1" applyAlignment="1">
      <alignment horizontal="center" vertical="center"/>
    </xf>
    <xf numFmtId="190" fontId="20" fillId="0" borderId="50" xfId="29" applyNumberFormat="1" applyFont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6" xfId="0" applyFont="1" applyFill="1" applyBorder="1"/>
    <xf numFmtId="0" fontId="20" fillId="5" borderId="22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 wrapText="1"/>
    </xf>
    <xf numFmtId="0" fontId="20" fillId="5" borderId="31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198" fontId="20" fillId="0" borderId="0" xfId="26" applyNumberFormat="1" applyFont="1" applyFill="1" applyBorder="1" applyAlignment="1" applyProtection="1">
      <alignment horizontal="center" vertical="center"/>
    </xf>
    <xf numFmtId="198" fontId="20" fillId="0" borderId="0" xfId="26" applyNumberFormat="1" applyFont="1" applyFill="1" applyBorder="1" applyAlignment="1" applyProtection="1">
      <alignment horizontal="center" vertical="center"/>
      <protection locked="0"/>
    </xf>
    <xf numFmtId="198" fontId="25" fillId="0" borderId="0" xfId="33" applyNumberFormat="1" applyFont="1" applyFill="1" applyBorder="1" applyAlignment="1">
      <alignment horizontal="center" vertical="center"/>
    </xf>
    <xf numFmtId="187" fontId="20" fillId="0" borderId="0" xfId="36" quotePrefix="1" applyNumberFormat="1" applyFont="1" applyBorder="1" applyAlignment="1">
      <alignment horizontal="center" vertical="center"/>
    </xf>
    <xf numFmtId="190" fontId="20" fillId="0" borderId="0" xfId="36" quotePrefix="1" applyNumberFormat="1" applyFont="1" applyBorder="1" applyAlignment="1">
      <alignment horizontal="center" vertical="center"/>
    </xf>
    <xf numFmtId="190" fontId="20" fillId="0" borderId="0" xfId="35" quotePrefix="1" applyNumberFormat="1" applyFont="1" applyBorder="1" applyAlignment="1">
      <alignment horizontal="center" vertical="center"/>
    </xf>
    <xf numFmtId="190" fontId="20" fillId="0" borderId="0" xfId="35" quotePrefix="1" applyNumberFormat="1" applyFont="1" applyFill="1" applyBorder="1" applyAlignment="1">
      <alignment horizontal="center" vertical="center"/>
    </xf>
    <xf numFmtId="201" fontId="21" fillId="0" borderId="0" xfId="37" quotePrefix="1" applyNumberFormat="1" applyFont="1" applyBorder="1" applyAlignment="1">
      <alignment horizontal="center" vertical="center"/>
    </xf>
    <xf numFmtId="193" fontId="21" fillId="0" borderId="0" xfId="37" quotePrefix="1" applyNumberFormat="1" applyFont="1" applyBorder="1" applyAlignment="1">
      <alignment horizontal="center" vertical="center"/>
    </xf>
    <xf numFmtId="196" fontId="20" fillId="0" borderId="0" xfId="37" applyNumberFormat="1" applyFont="1" applyBorder="1" applyAlignment="1">
      <alignment horizontal="center" vertical="center"/>
    </xf>
    <xf numFmtId="190" fontId="21" fillId="0" borderId="0" xfId="38" quotePrefix="1" applyNumberFormat="1" applyFont="1" applyBorder="1" applyAlignment="1">
      <alignment horizontal="center" vertical="center"/>
    </xf>
    <xf numFmtId="190" fontId="21" fillId="0" borderId="0" xfId="38" quotePrefix="1" applyNumberFormat="1" applyFont="1" applyFill="1" applyBorder="1" applyAlignment="1">
      <alignment horizontal="center" vertical="center"/>
    </xf>
    <xf numFmtId="0" fontId="20" fillId="0" borderId="7" xfId="37" applyFont="1" applyFill="1" applyBorder="1" applyAlignment="1">
      <alignment horizontal="center" vertical="center" wrapText="1" shrinkToFit="1"/>
    </xf>
    <xf numFmtId="190" fontId="20" fillId="0" borderId="0" xfId="37" quotePrefix="1" applyNumberFormat="1" applyFont="1" applyFill="1" applyBorder="1" applyAlignment="1">
      <alignment horizontal="center" vertical="center"/>
    </xf>
    <xf numFmtId="200" fontId="20" fillId="0" borderId="0" xfId="37" quotePrefix="1" applyNumberFormat="1" applyFont="1" applyFill="1" applyBorder="1" applyAlignment="1">
      <alignment horizontal="center" vertical="center"/>
    </xf>
    <xf numFmtId="190" fontId="20" fillId="0" borderId="0" xfId="37" applyNumberFormat="1" applyFont="1" applyFill="1" applyBorder="1" applyAlignment="1">
      <alignment horizontal="center" vertical="center"/>
    </xf>
    <xf numFmtId="202" fontId="20" fillId="0" borderId="0" xfId="37" applyNumberFormat="1" applyFont="1" applyFill="1" applyAlignment="1">
      <alignment horizontal="center" vertical="center"/>
    </xf>
    <xf numFmtId="190" fontId="24" fillId="0" borderId="0" xfId="38" applyNumberFormat="1" applyFont="1" applyFill="1" applyBorder="1" applyAlignment="1">
      <alignment horizontal="center" vertical="center"/>
    </xf>
    <xf numFmtId="190" fontId="20" fillId="0" borderId="0" xfId="38" applyNumberFormat="1" applyFont="1" applyBorder="1" applyAlignment="1">
      <alignment horizontal="center" vertical="center"/>
    </xf>
    <xf numFmtId="190" fontId="20" fillId="0" borderId="0" xfId="38" applyNumberFormat="1" applyFont="1" applyFill="1" applyBorder="1" applyAlignment="1">
      <alignment horizontal="center" vertical="center"/>
    </xf>
    <xf numFmtId="202" fontId="20" fillId="0" borderId="0" xfId="29" applyNumberFormat="1" applyFont="1" applyBorder="1" applyAlignment="1">
      <alignment horizontal="center" vertical="center"/>
    </xf>
    <xf numFmtId="0" fontId="20" fillId="0" borderId="17" xfId="37" applyFont="1" applyFill="1" applyBorder="1" applyAlignment="1">
      <alignment horizontal="center" vertical="center" wrapText="1" shrinkToFit="1"/>
    </xf>
    <xf numFmtId="3" fontId="22" fillId="0" borderId="0" xfId="37" applyNumberFormat="1" applyFont="1" applyBorder="1" applyAlignment="1">
      <alignment horizontal="left"/>
    </xf>
    <xf numFmtId="196" fontId="20" fillId="0" borderId="50" xfId="37" applyNumberFormat="1" applyFont="1" applyBorder="1" applyAlignment="1">
      <alignment horizontal="center" vertical="center"/>
    </xf>
    <xf numFmtId="202" fontId="20" fillId="0" borderId="33" xfId="29" applyNumberFormat="1" applyFont="1" applyBorder="1" applyAlignment="1">
      <alignment horizontal="center" vertical="center"/>
    </xf>
    <xf numFmtId="0" fontId="21" fillId="0" borderId="7" xfId="37" applyFont="1" applyBorder="1" applyAlignment="1">
      <alignment horizontal="center" vertical="center"/>
    </xf>
    <xf numFmtId="190" fontId="21" fillId="0" borderId="0" xfId="37" quotePrefix="1" applyNumberFormat="1" applyFont="1" applyFill="1" applyBorder="1" applyAlignment="1">
      <alignment horizontal="center" vertical="center"/>
    </xf>
    <xf numFmtId="191" fontId="21" fillId="0" borderId="0" xfId="37" quotePrefix="1" applyNumberFormat="1" applyFont="1" applyFill="1" applyBorder="1" applyAlignment="1">
      <alignment horizontal="center" vertical="center"/>
    </xf>
    <xf numFmtId="190" fontId="20" fillId="4" borderId="0" xfId="37" applyNumberFormat="1" applyFont="1" applyFill="1" applyBorder="1" applyAlignment="1">
      <alignment horizontal="center" vertical="center"/>
    </xf>
    <xf numFmtId="0" fontId="20" fillId="0" borderId="7" xfId="37" applyFont="1" applyBorder="1" applyAlignment="1">
      <alignment horizontal="center" vertical="center" wrapText="1" shrinkToFit="1"/>
    </xf>
    <xf numFmtId="3" fontId="20" fillId="0" borderId="0" xfId="37" applyNumberFormat="1" applyFont="1" applyBorder="1" applyAlignment="1">
      <alignment horizontal="center" vertical="center"/>
    </xf>
    <xf numFmtId="185" fontId="20" fillId="0" borderId="0" xfId="37" applyNumberFormat="1" applyFont="1" applyBorder="1" applyAlignment="1">
      <alignment horizontal="center" vertical="center"/>
    </xf>
    <xf numFmtId="0" fontId="20" fillId="0" borderId="17" xfId="37" applyFont="1" applyBorder="1" applyAlignment="1">
      <alignment horizontal="center" vertical="center" wrapText="1" shrinkToFit="1"/>
    </xf>
    <xf numFmtId="3" fontId="20" fillId="0" borderId="50" xfId="37" applyNumberFormat="1" applyFont="1" applyBorder="1" applyAlignment="1">
      <alignment horizontal="center" vertical="center"/>
    </xf>
    <xf numFmtId="185" fontId="20" fillId="0" borderId="50" xfId="37" applyNumberFormat="1" applyFont="1" applyBorder="1" applyAlignment="1">
      <alignment horizontal="center" vertical="center"/>
    </xf>
    <xf numFmtId="190" fontId="20" fillId="0" borderId="0" xfId="37" applyNumberFormat="1" applyFont="1" applyFill="1" applyBorder="1" applyAlignment="1" applyProtection="1">
      <alignment horizontal="center" vertical="center"/>
      <protection locked="0"/>
    </xf>
    <xf numFmtId="0" fontId="21" fillId="0" borderId="7" xfId="37" applyFont="1" applyFill="1" applyBorder="1" applyAlignment="1">
      <alignment horizontal="center" vertical="center"/>
    </xf>
    <xf numFmtId="196" fontId="20" fillId="0" borderId="0" xfId="37" applyNumberFormat="1" applyFont="1" applyFill="1" applyBorder="1" applyAlignment="1" applyProtection="1">
      <alignment horizontal="center" vertical="center"/>
      <protection locked="0"/>
    </xf>
    <xf numFmtId="190" fontId="20" fillId="0" borderId="50" xfId="37" applyNumberFormat="1" applyFont="1" applyFill="1" applyBorder="1" applyAlignment="1" applyProtection="1">
      <alignment horizontal="center" vertical="center"/>
      <protection locked="0"/>
    </xf>
    <xf numFmtId="196" fontId="20" fillId="0" borderId="50" xfId="37" applyNumberFormat="1" applyFont="1" applyFill="1" applyBorder="1" applyAlignment="1" applyProtection="1">
      <alignment horizontal="center" vertical="center"/>
      <protection locked="0"/>
    </xf>
    <xf numFmtId="0" fontId="22" fillId="0" borderId="0" xfId="37" applyFont="1" applyBorder="1" applyAlignment="1">
      <alignment horizontal="center" vertical="center"/>
    </xf>
    <xf numFmtId="0" fontId="22" fillId="0" borderId="50" xfId="37" applyFont="1" applyBorder="1" applyAlignment="1">
      <alignment horizontal="center" vertical="center"/>
    </xf>
    <xf numFmtId="187" fontId="34" fillId="4" borderId="0" xfId="35" applyNumberFormat="1" applyFont="1" applyFill="1" applyBorder="1" applyAlignment="1">
      <alignment horizontal="center" vertical="center" wrapText="1"/>
    </xf>
    <xf numFmtId="200" fontId="21" fillId="0" borderId="0" xfId="37" quotePrefix="1" applyNumberFormat="1" applyFont="1" applyBorder="1" applyAlignment="1" applyProtection="1">
      <alignment horizontal="center" vertical="center"/>
      <protection locked="0"/>
    </xf>
    <xf numFmtId="187" fontId="20" fillId="0" borderId="0" xfId="35" applyNumberFormat="1" applyFont="1" applyFill="1" applyBorder="1" applyAlignment="1" applyProtection="1">
      <alignment horizontal="center" vertical="center"/>
      <protection locked="0"/>
    </xf>
    <xf numFmtId="200" fontId="20" fillId="0" borderId="0" xfId="37" quotePrefix="1" applyNumberFormat="1" applyFont="1" applyBorder="1" applyAlignment="1" applyProtection="1">
      <alignment horizontal="center" vertical="center"/>
      <protection locked="0"/>
    </xf>
    <xf numFmtId="200" fontId="20" fillId="0" borderId="0" xfId="37" applyNumberFormat="1" applyFont="1" applyBorder="1" applyAlignment="1">
      <alignment horizontal="center" vertical="center"/>
    </xf>
    <xf numFmtId="3" fontId="22" fillId="0" borderId="0" xfId="37" applyNumberFormat="1" applyFont="1" applyBorder="1"/>
    <xf numFmtId="3" fontId="22" fillId="0" borderId="50" xfId="37" applyNumberFormat="1" applyFont="1" applyBorder="1"/>
    <xf numFmtId="0" fontId="36" fillId="0" borderId="0" xfId="0" applyFont="1" applyFill="1" applyBorder="1" applyAlignment="1">
      <alignment horizontal="center" vertical="center"/>
    </xf>
    <xf numFmtId="187" fontId="24" fillId="0" borderId="0" xfId="35" applyNumberFormat="1" applyFont="1" applyFill="1" applyBorder="1" applyAlignment="1">
      <alignment horizontal="center" vertical="center" wrapText="1"/>
    </xf>
    <xf numFmtId="200" fontId="20" fillId="0" borderId="0" xfId="37" applyNumberFormat="1" applyFont="1" applyFill="1" applyBorder="1" applyAlignment="1">
      <alignment horizontal="center" vertical="center"/>
    </xf>
    <xf numFmtId="190" fontId="24" fillId="0" borderId="0" xfId="37" applyNumberFormat="1" applyFont="1" applyFill="1" applyBorder="1" applyAlignment="1">
      <alignment horizontal="center" vertical="center" wrapText="1"/>
    </xf>
    <xf numFmtId="190" fontId="24" fillId="0" borderId="50" xfId="36" applyNumberFormat="1" applyFont="1" applyFill="1" applyBorder="1" applyAlignment="1">
      <alignment horizontal="center" vertical="center" wrapText="1"/>
    </xf>
    <xf numFmtId="200" fontId="20" fillId="0" borderId="50" xfId="37" applyNumberFormat="1" applyFont="1" applyFill="1" applyBorder="1" applyAlignment="1">
      <alignment horizontal="center" vertical="center"/>
    </xf>
    <xf numFmtId="190" fontId="21" fillId="0" borderId="0" xfId="29" applyNumberFormat="1" applyFont="1" applyBorder="1" applyAlignment="1" applyProtection="1">
      <alignment horizontal="center" vertical="center"/>
    </xf>
    <xf numFmtId="190" fontId="20" fillId="0" borderId="0" xfId="29" applyNumberFormat="1" applyFont="1" applyBorder="1" applyAlignment="1" applyProtection="1">
      <alignment horizontal="center" vertical="center"/>
    </xf>
    <xf numFmtId="190" fontId="20" fillId="0" borderId="0" xfId="29" applyNumberFormat="1" applyFont="1" applyFill="1" applyBorder="1" applyAlignment="1" applyProtection="1">
      <alignment horizontal="center" vertical="center"/>
    </xf>
    <xf numFmtId="190" fontId="20" fillId="0" borderId="50" xfId="29" applyNumberFormat="1" applyFont="1" applyFill="1" applyBorder="1" applyAlignment="1" applyProtection="1">
      <alignment horizontal="center" vertical="center"/>
    </xf>
    <xf numFmtId="187" fontId="20" fillId="0" borderId="0" xfId="0" applyNumberFormat="1" applyFont="1" applyFill="1" applyAlignment="1">
      <alignment horizontal="center" vertical="center"/>
    </xf>
    <xf numFmtId="187" fontId="20" fillId="0" borderId="0" xfId="0" applyNumberFormat="1" applyFont="1" applyFill="1" applyBorder="1" applyAlignment="1" applyProtection="1">
      <alignment horizontal="center" vertical="center"/>
      <protection locked="0"/>
    </xf>
    <xf numFmtId="187" fontId="20" fillId="0" borderId="33" xfId="0" applyNumberFormat="1" applyFont="1" applyFill="1" applyBorder="1" applyAlignment="1">
      <alignment horizontal="center" vertical="center"/>
    </xf>
    <xf numFmtId="187" fontId="20" fillId="0" borderId="50" xfId="0" applyNumberFormat="1" applyFont="1" applyFill="1" applyBorder="1" applyAlignment="1">
      <alignment horizontal="center" vertical="center"/>
    </xf>
    <xf numFmtId="187" fontId="21" fillId="0" borderId="0" xfId="0" applyNumberFormat="1" applyFont="1" applyFill="1" applyBorder="1" applyAlignment="1">
      <alignment horizontal="center" vertical="center"/>
    </xf>
    <xf numFmtId="187" fontId="20" fillId="0" borderId="0" xfId="0" applyNumberFormat="1" applyFont="1" applyFill="1" applyBorder="1" applyAlignment="1">
      <alignment horizontal="center" vertical="center"/>
    </xf>
    <xf numFmtId="187" fontId="20" fillId="0" borderId="50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>
      <alignment horizontal="center" vertical="center"/>
    </xf>
    <xf numFmtId="199" fontId="32" fillId="0" borderId="0" xfId="0" applyNumberFormat="1" applyFont="1" applyFill="1" applyBorder="1" applyAlignment="1">
      <alignment horizontal="center" vertical="center"/>
    </xf>
    <xf numFmtId="188" fontId="32" fillId="0" borderId="0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20" fillId="0" borderId="0" xfId="0" applyFont="1" applyFill="1" applyAlignment="1"/>
    <xf numFmtId="3" fontId="22" fillId="0" borderId="0" xfId="0" applyNumberFormat="1" applyFont="1" applyFill="1" applyAlignment="1">
      <alignment horizontal="right"/>
    </xf>
    <xf numFmtId="185" fontId="22" fillId="0" borderId="0" xfId="0" applyNumberFormat="1" applyFont="1" applyFill="1" applyAlignment="1">
      <alignment horizontal="right"/>
    </xf>
    <xf numFmtId="177" fontId="22" fillId="0" borderId="0" xfId="0" applyNumberFormat="1" applyFont="1" applyFill="1" applyAlignment="1">
      <alignment horizontal="center"/>
    </xf>
    <xf numFmtId="177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Alignment="1"/>
    <xf numFmtId="187" fontId="37" fillId="0" borderId="0" xfId="0" applyNumberFormat="1" applyFont="1" applyFill="1" applyBorder="1" applyAlignment="1">
      <alignment horizontal="center" vertical="center"/>
    </xf>
    <xf numFmtId="2" fontId="20" fillId="0" borderId="0" xfId="0" applyNumberFormat="1" applyFont="1" applyFill="1" applyBorder="1" applyAlignment="1">
      <alignment horizontal="center" vertical="center"/>
    </xf>
    <xf numFmtId="187" fontId="36" fillId="0" borderId="0" xfId="37" applyNumberFormat="1" applyFont="1" applyFill="1" applyBorder="1" applyAlignment="1">
      <alignment horizontal="center" vertical="center" wrapText="1"/>
    </xf>
    <xf numFmtId="187" fontId="36" fillId="0" borderId="52" xfId="37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/>
    </xf>
    <xf numFmtId="187" fontId="36" fillId="0" borderId="51" xfId="37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 vertical="center"/>
    </xf>
    <xf numFmtId="187" fontId="36" fillId="0" borderId="53" xfId="37" applyNumberFormat="1" applyFont="1" applyFill="1" applyBorder="1" applyAlignment="1">
      <alignment horizontal="center" vertical="center" wrapText="1"/>
    </xf>
    <xf numFmtId="3" fontId="20" fillId="0" borderId="50" xfId="0" applyNumberFormat="1" applyFont="1" applyFill="1" applyBorder="1" applyAlignment="1">
      <alignment horizontal="center" vertical="center"/>
    </xf>
    <xf numFmtId="187" fontId="36" fillId="0" borderId="54" xfId="37" applyNumberFormat="1" applyFont="1" applyFill="1" applyBorder="1" applyAlignment="1">
      <alignment horizontal="center" vertical="center" wrapText="1"/>
    </xf>
    <xf numFmtId="2" fontId="20" fillId="0" borderId="50" xfId="0" applyNumberFormat="1" applyFont="1" applyFill="1" applyBorder="1" applyAlignment="1">
      <alignment horizontal="center" vertical="center"/>
    </xf>
    <xf numFmtId="0" fontId="20" fillId="0" borderId="5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185" fontId="20" fillId="0" borderId="2" xfId="0" applyNumberFormat="1" applyFont="1" applyFill="1" applyBorder="1"/>
    <xf numFmtId="3" fontId="20" fillId="0" borderId="0" xfId="0" applyNumberFormat="1" applyFont="1" applyFill="1" applyBorder="1" applyAlignment="1">
      <alignment horizontal="left"/>
    </xf>
    <xf numFmtId="185" fontId="20" fillId="0" borderId="18" xfId="0" applyNumberFormat="1" applyFont="1" applyFill="1" applyBorder="1" applyAlignment="1">
      <alignment horizontal="center" vertical="center"/>
    </xf>
    <xf numFmtId="3" fontId="20" fillId="0" borderId="20" xfId="0" applyNumberFormat="1" applyFont="1" applyFill="1" applyBorder="1" applyAlignment="1">
      <alignment horizontal="center" vertical="center"/>
    </xf>
    <xf numFmtId="185" fontId="20" fillId="0" borderId="15" xfId="0" applyNumberFormat="1" applyFont="1" applyFill="1" applyBorder="1" applyAlignment="1">
      <alignment horizontal="center" vertical="center"/>
    </xf>
    <xf numFmtId="190" fontId="20" fillId="0" borderId="18" xfId="0" quotePrefix="1" applyNumberFormat="1" applyFont="1" applyFill="1" applyBorder="1" applyAlignment="1">
      <alignment horizontal="center" vertical="center"/>
    </xf>
    <xf numFmtId="188" fontId="20" fillId="0" borderId="0" xfId="0" quotePrefix="1" applyNumberFormat="1" applyFont="1" applyFill="1" applyBorder="1" applyAlignment="1">
      <alignment horizontal="center" vertical="center"/>
    </xf>
    <xf numFmtId="190" fontId="20" fillId="0" borderId="0" xfId="0" applyNumberFormat="1" applyFont="1" applyFill="1" applyBorder="1" applyAlignment="1">
      <alignment horizontal="center" vertical="center"/>
    </xf>
    <xf numFmtId="202" fontId="22" fillId="0" borderId="0" xfId="0" applyNumberFormat="1" applyFont="1"/>
    <xf numFmtId="193" fontId="20" fillId="0" borderId="0" xfId="29" applyNumberFormat="1" applyFont="1" applyFill="1" applyBorder="1" applyAlignment="1">
      <alignment horizontal="center" vertical="center"/>
    </xf>
    <xf numFmtId="193" fontId="20" fillId="0" borderId="33" xfId="29" applyNumberFormat="1" applyFont="1" applyFill="1" applyBorder="1" applyAlignment="1">
      <alignment horizontal="center" vertical="center"/>
    </xf>
    <xf numFmtId="193" fontId="20" fillId="0" borderId="50" xfId="29" applyNumberFormat="1" applyFont="1" applyFill="1" applyBorder="1" applyAlignment="1">
      <alignment horizontal="center" vertical="center"/>
    </xf>
    <xf numFmtId="202" fontId="21" fillId="0" borderId="0" xfId="36" quotePrefix="1" applyNumberFormat="1" applyFont="1" applyFill="1" applyBorder="1" applyAlignment="1">
      <alignment horizontal="center" vertical="center"/>
    </xf>
    <xf numFmtId="198" fontId="21" fillId="0" borderId="0" xfId="36" quotePrefix="1" applyNumberFormat="1" applyFont="1" applyFill="1" applyBorder="1" applyAlignment="1">
      <alignment horizontal="center" vertical="center"/>
    </xf>
    <xf numFmtId="41" fontId="21" fillId="0" borderId="0" xfId="38" applyFont="1" applyFill="1" applyBorder="1" applyAlignment="1">
      <alignment horizontal="center" vertical="center"/>
    </xf>
    <xf numFmtId="190" fontId="21" fillId="0" borderId="0" xfId="36" quotePrefix="1" applyNumberFormat="1" applyFont="1" applyFill="1" applyBorder="1" applyAlignment="1">
      <alignment horizontal="center" vertical="center"/>
    </xf>
    <xf numFmtId="190" fontId="21" fillId="0" borderId="0" xfId="38" applyNumberFormat="1" applyFont="1" applyFill="1" applyBorder="1" applyAlignment="1">
      <alignment horizontal="center" vertical="center"/>
    </xf>
    <xf numFmtId="41" fontId="20" fillId="0" borderId="0" xfId="38" applyFont="1" applyFill="1" applyBorder="1" applyAlignment="1">
      <alignment horizontal="center" vertical="center"/>
    </xf>
    <xf numFmtId="196" fontId="20" fillId="0" borderId="0" xfId="37" applyNumberFormat="1" applyFont="1" applyFill="1" applyBorder="1" applyAlignment="1">
      <alignment horizontal="center" vertical="center"/>
    </xf>
    <xf numFmtId="190" fontId="20" fillId="0" borderId="0" xfId="29" applyNumberFormat="1" applyFont="1" applyFill="1" applyBorder="1" applyAlignment="1">
      <alignment horizontal="center" vertical="center"/>
    </xf>
    <xf numFmtId="190" fontId="20" fillId="0" borderId="5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3" fontId="20" fillId="0" borderId="39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89" fontId="20" fillId="0" borderId="39" xfId="0" applyNumberFormat="1" applyFont="1" applyBorder="1" applyAlignment="1">
      <alignment horizontal="center" vertical="center"/>
    </xf>
    <xf numFmtId="189" fontId="20" fillId="0" borderId="6" xfId="0" applyNumberFormat="1" applyFont="1" applyBorder="1" applyAlignment="1">
      <alignment horizontal="center" vertical="center"/>
    </xf>
    <xf numFmtId="189" fontId="20" fillId="0" borderId="5" xfId="0" applyNumberFormat="1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18" fillId="0" borderId="0" xfId="33" applyFont="1" applyFill="1" applyAlignment="1">
      <alignment horizontal="center" vertical="center"/>
    </xf>
    <xf numFmtId="0" fontId="20" fillId="0" borderId="4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4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</cellXfs>
  <cellStyles count="39">
    <cellStyle name="category" xfId="1"/>
    <cellStyle name="Comma [0]_ARN (2)" xfId="2"/>
    <cellStyle name="comma zerodec" xfId="3"/>
    <cellStyle name="Comma_Capex" xfId="4"/>
    <cellStyle name="Currency [0]_CCOCPX" xfId="5"/>
    <cellStyle name="Currency_CCOCPX" xfId="6"/>
    <cellStyle name="Currency1" xfId="7"/>
    <cellStyle name="Dezimal [0]_laroux" xfId="8"/>
    <cellStyle name="Dezimal_laroux" xfId="9"/>
    <cellStyle name="Dollar (zero dec)" xfId="10"/>
    <cellStyle name="Grey" xfId="11"/>
    <cellStyle name="Input [yellow]" xfId="12"/>
    <cellStyle name="Milliers [0]_Arabian Spec" xfId="13"/>
    <cellStyle name="Milliers_Arabian Spec" xfId="14"/>
    <cellStyle name="Mon?aire [0]_Arabian Spec" xfId="15"/>
    <cellStyle name="Mon?aire_Arabian Spec" xfId="16"/>
    <cellStyle name="Normal - Style1" xfId="17"/>
    <cellStyle name="Normal - Style1 2" xfId="18"/>
    <cellStyle name="Normal - Style1 3" xfId="34"/>
    <cellStyle name="Normal_A" xfId="19"/>
    <cellStyle name="Percent [2]" xfId="20"/>
    <cellStyle name="Standard_laroux" xfId="21"/>
    <cellStyle name="W?rung [0]_laroux" xfId="22"/>
    <cellStyle name="W?rung_laroux" xfId="23"/>
    <cellStyle name="쉼표 [0]" xfId="35" builtinId="6"/>
    <cellStyle name="쉼표 [0] 2" xfId="24"/>
    <cellStyle name="쉼표 [0] 2 2" xfId="36"/>
    <cellStyle name="쉼표 [0] 2 6" xfId="38"/>
    <cellStyle name="쉼표 [0] 3 3" xfId="25"/>
    <cellStyle name="쉼표 [0]_08-전기가스" xfId="26"/>
    <cellStyle name="콤마 [0]_(월초P)" xfId="27"/>
    <cellStyle name="콤마 [0]_10.수입실적" xfId="28"/>
    <cellStyle name="콤마 [0]_2. 행정구역" xfId="29"/>
    <cellStyle name="콤마 [0]_해안선및도서" xfId="30"/>
    <cellStyle name="콤마_1" xfId="31"/>
    <cellStyle name="콤마_2. 행정구역" xfId="32"/>
    <cellStyle name="표준" xfId="0" builtinId="0"/>
    <cellStyle name="표준 2" xfId="37"/>
    <cellStyle name="표준_08-전기가스" xfId="33"/>
  </cellStyles>
  <dxfs count="10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99" zoomScaleSheetLayoutView="68" workbookViewId="0"/>
  </sheetViews>
  <sheetFormatPr defaultRowHeight="13.5" x14ac:dyDescent="0.15"/>
  <sheetData/>
  <customSheetViews>
    <customSheetView guid="{8DF17B87-1EE0-4B3E-93FF-695851EC8E6F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DAE115E1-05A4-11D9-B3E6-0000B4A88D03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612D8322-20E2-11D8-9C7C-009008A0B73D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89ECE0D6-81B4-4747-A0E2-AB4852CA4E5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51526E88-7F93-4253-8659-370D87021C60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543A9E01-23DA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E4419DE1-3E33-11D9-BC3A-444553540000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F1E57743-7A3C-4974-9479-28CDF34FF775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E3C4DE2E-201D-11D8-9C7D-00E07D8B2C4C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C66C3B2F-CB33-4CD7-8D1D-A463F7D7A035}" state="veryHidden" showRuler="0">
      <pageMargins left="0.75" right="0.75" top="1" bottom="1" header="0.5" footer="0.5"/>
      <pageSetup paperSize="9" orientation="portrait" r:id="rId10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zoomScaleNormal="100" zoomScaleSheetLayoutView="100" workbookViewId="0">
      <selection sqref="A1:E1"/>
    </sheetView>
  </sheetViews>
  <sheetFormatPr defaultRowHeight="13.5" x14ac:dyDescent="0.15"/>
  <cols>
    <col min="1" max="1" width="14.5546875" style="39" customWidth="1"/>
    <col min="2" max="5" width="16.77734375" style="41" customWidth="1"/>
    <col min="6" max="6" width="2.77734375" style="41" customWidth="1"/>
    <col min="7" max="7" width="12" style="48" customWidth="1"/>
    <col min="8" max="12" width="12" style="41" customWidth="1"/>
    <col min="13" max="13" width="14.5546875" style="41" customWidth="1"/>
    <col min="14" max="14" width="9.109375" style="39" customWidth="1"/>
    <col min="15" max="20" width="9.109375" style="38" customWidth="1"/>
    <col min="21" max="21" width="2.77734375" style="38" customWidth="1"/>
    <col min="22" max="28" width="9.6640625" style="38" customWidth="1"/>
    <col min="29" max="16384" width="8.88671875" style="38"/>
  </cols>
  <sheetData>
    <row r="1" spans="1:28" s="2" customFormat="1" ht="45" customHeight="1" x14ac:dyDescent="0.25">
      <c r="A1" s="443" t="s">
        <v>225</v>
      </c>
      <c r="B1" s="443"/>
      <c r="C1" s="443"/>
      <c r="D1" s="443"/>
      <c r="E1" s="443"/>
      <c r="F1" s="102"/>
      <c r="G1" s="444" t="s">
        <v>226</v>
      </c>
      <c r="H1" s="469"/>
      <c r="I1" s="469"/>
      <c r="J1" s="469"/>
      <c r="K1" s="469"/>
      <c r="L1" s="469"/>
      <c r="M1" s="443" t="s">
        <v>227</v>
      </c>
      <c r="N1" s="443"/>
      <c r="O1" s="443"/>
      <c r="P1" s="443"/>
      <c r="Q1" s="443"/>
      <c r="R1" s="443"/>
      <c r="S1" s="443"/>
      <c r="T1" s="443"/>
      <c r="U1" s="217"/>
      <c r="V1" s="444" t="s">
        <v>228</v>
      </c>
      <c r="W1" s="469"/>
      <c r="X1" s="469"/>
      <c r="Y1" s="469"/>
      <c r="Z1" s="469"/>
      <c r="AA1" s="469"/>
      <c r="AB1" s="469"/>
    </row>
    <row r="2" spans="1:28" s="8" customFormat="1" ht="25.5" customHeight="1" thickBot="1" x14ac:dyDescent="0.2">
      <c r="A2" s="207" t="s">
        <v>229</v>
      </c>
      <c r="B2" s="100"/>
      <c r="C2" s="69"/>
      <c r="D2" s="69"/>
      <c r="E2" s="69"/>
      <c r="F2" s="71"/>
      <c r="G2" s="70"/>
      <c r="H2" s="69"/>
      <c r="I2" s="3"/>
      <c r="J2" s="100"/>
      <c r="K2" s="69"/>
      <c r="L2" s="7" t="s">
        <v>230</v>
      </c>
      <c r="M2" s="207" t="s">
        <v>229</v>
      </c>
      <c r="O2" s="207"/>
      <c r="P2" s="207"/>
      <c r="Q2" s="207"/>
      <c r="R2" s="207"/>
      <c r="S2" s="207"/>
      <c r="T2" s="207"/>
      <c r="V2" s="207"/>
      <c r="W2" s="207"/>
      <c r="X2" s="207"/>
      <c r="Y2" s="207"/>
      <c r="Z2" s="207"/>
      <c r="AA2" s="207"/>
      <c r="AB2" s="7" t="s">
        <v>230</v>
      </c>
    </row>
    <row r="3" spans="1:28" s="8" customFormat="1" ht="16.5" customHeight="1" thickTop="1" x14ac:dyDescent="0.15">
      <c r="A3" s="466" t="s">
        <v>231</v>
      </c>
      <c r="B3" s="74" t="s">
        <v>232</v>
      </c>
      <c r="C3" s="74" t="s">
        <v>233</v>
      </c>
      <c r="D3" s="74" t="s">
        <v>234</v>
      </c>
      <c r="E3" s="77" t="s">
        <v>235</v>
      </c>
      <c r="F3" s="76"/>
      <c r="G3" s="465" t="s">
        <v>236</v>
      </c>
      <c r="H3" s="465"/>
      <c r="I3" s="465"/>
      <c r="J3" s="465"/>
      <c r="K3" s="465"/>
      <c r="L3" s="465"/>
      <c r="M3" s="466" t="s">
        <v>231</v>
      </c>
      <c r="N3" s="470" t="s">
        <v>237</v>
      </c>
      <c r="O3" s="465"/>
      <c r="P3" s="465"/>
      <c r="Q3" s="465"/>
      <c r="R3" s="465"/>
      <c r="S3" s="465"/>
      <c r="T3" s="465"/>
      <c r="U3" s="103"/>
      <c r="V3" s="465" t="s">
        <v>237</v>
      </c>
      <c r="W3" s="465"/>
      <c r="X3" s="465"/>
      <c r="Y3" s="478"/>
      <c r="Z3" s="79" t="s">
        <v>238</v>
      </c>
      <c r="AA3" s="74" t="s">
        <v>42</v>
      </c>
      <c r="AB3" s="77" t="s">
        <v>239</v>
      </c>
    </row>
    <row r="4" spans="1:28" s="8" customFormat="1" ht="16.5" customHeight="1" x14ac:dyDescent="0.15">
      <c r="A4" s="467"/>
      <c r="B4" s="79" t="s">
        <v>34</v>
      </c>
      <c r="C4" s="104" t="s">
        <v>240</v>
      </c>
      <c r="D4" s="104" t="s">
        <v>241</v>
      </c>
      <c r="E4" s="80" t="s">
        <v>242</v>
      </c>
      <c r="F4" s="76"/>
      <c r="G4" s="81" t="s">
        <v>232</v>
      </c>
      <c r="H4" s="75" t="s">
        <v>233</v>
      </c>
      <c r="I4" s="474" t="s">
        <v>243</v>
      </c>
      <c r="J4" s="475"/>
      <c r="K4" s="75" t="s">
        <v>244</v>
      </c>
      <c r="L4" s="80" t="s">
        <v>46</v>
      </c>
      <c r="M4" s="467"/>
      <c r="N4" s="81" t="s">
        <v>242</v>
      </c>
      <c r="O4" s="474" t="s">
        <v>245</v>
      </c>
      <c r="P4" s="476"/>
      <c r="Q4" s="476"/>
      <c r="R4" s="475"/>
      <c r="S4" s="471" t="s">
        <v>246</v>
      </c>
      <c r="T4" s="477"/>
      <c r="U4" s="76"/>
      <c r="V4" s="473" t="s">
        <v>247</v>
      </c>
      <c r="W4" s="477"/>
      <c r="X4" s="477"/>
      <c r="Y4" s="472"/>
      <c r="Z4" s="79" t="s">
        <v>39</v>
      </c>
      <c r="AA4" s="79" t="s">
        <v>39</v>
      </c>
      <c r="AB4" s="82" t="s">
        <v>39</v>
      </c>
    </row>
    <row r="5" spans="1:28" s="8" customFormat="1" ht="16.5" customHeight="1" x14ac:dyDescent="0.15">
      <c r="A5" s="467"/>
      <c r="B5" s="94"/>
      <c r="C5" s="104"/>
      <c r="D5" s="104"/>
      <c r="E5" s="72" t="s">
        <v>248</v>
      </c>
      <c r="F5" s="49"/>
      <c r="G5" s="23"/>
      <c r="H5" s="49" t="s">
        <v>249</v>
      </c>
      <c r="I5" s="75" t="s">
        <v>48</v>
      </c>
      <c r="J5" s="75" t="s">
        <v>50</v>
      </c>
      <c r="K5" s="94"/>
      <c r="L5" s="105"/>
      <c r="M5" s="467"/>
      <c r="N5" s="78" t="s">
        <v>248</v>
      </c>
      <c r="O5" s="75" t="s">
        <v>52</v>
      </c>
      <c r="P5" s="75" t="s">
        <v>233</v>
      </c>
      <c r="Q5" s="471" t="s">
        <v>250</v>
      </c>
      <c r="R5" s="472"/>
      <c r="S5" s="75" t="s">
        <v>52</v>
      </c>
      <c r="T5" s="80" t="s">
        <v>233</v>
      </c>
      <c r="U5" s="76"/>
      <c r="V5" s="473" t="s">
        <v>250</v>
      </c>
      <c r="W5" s="472"/>
      <c r="X5" s="75" t="s">
        <v>44</v>
      </c>
      <c r="Y5" s="75" t="s">
        <v>46</v>
      </c>
      <c r="Z5" s="79"/>
      <c r="AA5" s="79" t="s">
        <v>251</v>
      </c>
      <c r="AB5" s="82" t="s">
        <v>252</v>
      </c>
    </row>
    <row r="6" spans="1:28" s="8" customFormat="1" ht="16.5" customHeight="1" x14ac:dyDescent="0.15">
      <c r="A6" s="467"/>
      <c r="B6" s="104"/>
      <c r="C6" s="104"/>
      <c r="D6" s="79" t="s">
        <v>37</v>
      </c>
      <c r="E6" s="105" t="s">
        <v>253</v>
      </c>
      <c r="F6" s="103"/>
      <c r="G6" s="106" t="s">
        <v>254</v>
      </c>
      <c r="H6" s="94" t="s">
        <v>255</v>
      </c>
      <c r="I6" s="104"/>
      <c r="J6" s="104"/>
      <c r="K6" s="104"/>
      <c r="L6" s="72"/>
      <c r="M6" s="467"/>
      <c r="N6" s="105" t="s">
        <v>253</v>
      </c>
      <c r="O6" s="79" t="s">
        <v>254</v>
      </c>
      <c r="P6" s="79" t="s">
        <v>256</v>
      </c>
      <c r="Q6" s="75" t="s">
        <v>48</v>
      </c>
      <c r="R6" s="75" t="s">
        <v>50</v>
      </c>
      <c r="S6" s="79" t="s">
        <v>254</v>
      </c>
      <c r="T6" s="82" t="s">
        <v>249</v>
      </c>
      <c r="U6" s="76"/>
      <c r="V6" s="81" t="s">
        <v>257</v>
      </c>
      <c r="W6" s="75" t="s">
        <v>50</v>
      </c>
      <c r="X6" s="79"/>
      <c r="Y6" s="79"/>
      <c r="Z6" s="79" t="s">
        <v>40</v>
      </c>
      <c r="AA6" s="79" t="s">
        <v>258</v>
      </c>
      <c r="AB6" s="82" t="s">
        <v>259</v>
      </c>
    </row>
    <row r="7" spans="1:28" s="8" customFormat="1" ht="16.5" customHeight="1" x14ac:dyDescent="0.15">
      <c r="A7" s="468"/>
      <c r="B7" s="96" t="s">
        <v>35</v>
      </c>
      <c r="C7" s="96" t="s">
        <v>36</v>
      </c>
      <c r="D7" s="96" t="s">
        <v>38</v>
      </c>
      <c r="E7" s="97" t="s">
        <v>260</v>
      </c>
      <c r="F7" s="76"/>
      <c r="G7" s="95" t="s">
        <v>261</v>
      </c>
      <c r="H7" s="96" t="s">
        <v>261</v>
      </c>
      <c r="I7" s="96" t="s">
        <v>49</v>
      </c>
      <c r="J7" s="96" t="s">
        <v>51</v>
      </c>
      <c r="K7" s="96" t="s">
        <v>45</v>
      </c>
      <c r="L7" s="97" t="s">
        <v>47</v>
      </c>
      <c r="M7" s="468"/>
      <c r="N7" s="96" t="s">
        <v>260</v>
      </c>
      <c r="O7" s="96" t="s">
        <v>261</v>
      </c>
      <c r="P7" s="96" t="s">
        <v>261</v>
      </c>
      <c r="Q7" s="96" t="s">
        <v>49</v>
      </c>
      <c r="R7" s="96" t="s">
        <v>51</v>
      </c>
      <c r="S7" s="96" t="s">
        <v>261</v>
      </c>
      <c r="T7" s="97" t="s">
        <v>262</v>
      </c>
      <c r="U7" s="76"/>
      <c r="V7" s="95" t="s">
        <v>263</v>
      </c>
      <c r="W7" s="96" t="s">
        <v>51</v>
      </c>
      <c r="X7" s="96" t="s">
        <v>45</v>
      </c>
      <c r="Y7" s="97" t="s">
        <v>47</v>
      </c>
      <c r="Z7" s="96" t="s">
        <v>41</v>
      </c>
      <c r="AA7" s="96" t="s">
        <v>264</v>
      </c>
      <c r="AB7" s="97" t="s">
        <v>43</v>
      </c>
    </row>
    <row r="8" spans="1:28" s="165" customFormat="1" ht="34.5" customHeight="1" x14ac:dyDescent="0.15">
      <c r="A8" s="85">
        <v>2012</v>
      </c>
      <c r="B8" s="139">
        <v>126467</v>
      </c>
      <c r="C8" s="139">
        <v>98251</v>
      </c>
      <c r="D8" s="163">
        <v>77.7</v>
      </c>
      <c r="E8" s="124">
        <v>0.4</v>
      </c>
      <c r="F8" s="163"/>
      <c r="G8" s="139">
        <v>19440</v>
      </c>
      <c r="H8" s="139">
        <v>19440</v>
      </c>
      <c r="I8" s="120">
        <v>0</v>
      </c>
      <c r="J8" s="139">
        <v>3684</v>
      </c>
      <c r="K8" s="139">
        <v>5534</v>
      </c>
      <c r="L8" s="139">
        <v>10222</v>
      </c>
      <c r="M8" s="85">
        <v>2012</v>
      </c>
      <c r="N8" s="162">
        <v>13</v>
      </c>
      <c r="O8" s="139">
        <v>69163</v>
      </c>
      <c r="P8" s="139">
        <v>49541</v>
      </c>
      <c r="Q8" s="120">
        <v>0</v>
      </c>
      <c r="R8" s="139">
        <v>49541</v>
      </c>
      <c r="S8" s="139">
        <v>37864</v>
      </c>
      <c r="T8" s="139">
        <v>29270</v>
      </c>
      <c r="U8" s="164"/>
      <c r="V8" s="139">
        <v>62</v>
      </c>
      <c r="W8" s="139">
        <v>19661</v>
      </c>
      <c r="X8" s="120">
        <v>0</v>
      </c>
      <c r="Y8" s="139">
        <v>9547</v>
      </c>
      <c r="Z8" s="139">
        <v>1154</v>
      </c>
      <c r="AA8" s="139">
        <v>1436</v>
      </c>
      <c r="AB8" s="139">
        <v>10</v>
      </c>
    </row>
    <row r="9" spans="1:28" s="165" customFormat="1" ht="34.5" customHeight="1" x14ac:dyDescent="0.15">
      <c r="A9" s="85">
        <v>2013</v>
      </c>
      <c r="B9" s="139">
        <v>126467</v>
      </c>
      <c r="C9" s="139">
        <v>100551</v>
      </c>
      <c r="D9" s="163">
        <v>79.507697660259197</v>
      </c>
      <c r="E9" s="124">
        <v>0.4</v>
      </c>
      <c r="F9" s="163"/>
      <c r="G9" s="139">
        <v>19440</v>
      </c>
      <c r="H9" s="139">
        <v>19440</v>
      </c>
      <c r="I9" s="120">
        <v>0</v>
      </c>
      <c r="J9" s="139">
        <v>3684</v>
      </c>
      <c r="K9" s="139">
        <v>5534</v>
      </c>
      <c r="L9" s="139">
        <v>10222</v>
      </c>
      <c r="M9" s="85">
        <v>2013</v>
      </c>
      <c r="N9" s="139">
        <v>13</v>
      </c>
      <c r="O9" s="139">
        <v>69163</v>
      </c>
      <c r="P9" s="139">
        <v>51341</v>
      </c>
      <c r="Q9" s="120">
        <v>0</v>
      </c>
      <c r="R9" s="139">
        <v>51341</v>
      </c>
      <c r="S9" s="139">
        <v>37864</v>
      </c>
      <c r="T9" s="139">
        <v>29770</v>
      </c>
      <c r="U9" s="164"/>
      <c r="V9" s="139">
        <v>62</v>
      </c>
      <c r="W9" s="139">
        <v>20161</v>
      </c>
      <c r="X9" s="120">
        <v>0</v>
      </c>
      <c r="Y9" s="139">
        <v>9547</v>
      </c>
      <c r="Z9" s="139">
        <v>1159</v>
      </c>
      <c r="AA9" s="139">
        <v>1436</v>
      </c>
      <c r="AB9" s="239">
        <v>8</v>
      </c>
    </row>
    <row r="10" spans="1:28" s="165" customFormat="1" ht="34.5" customHeight="1" x14ac:dyDescent="0.15">
      <c r="A10" s="85">
        <v>2014</v>
      </c>
      <c r="B10" s="139">
        <v>126467</v>
      </c>
      <c r="C10" s="139">
        <v>107851</v>
      </c>
      <c r="D10" s="163">
        <v>85.3</v>
      </c>
      <c r="E10" s="124">
        <v>0.4</v>
      </c>
      <c r="F10" s="163"/>
      <c r="G10" s="139">
        <v>19440</v>
      </c>
      <c r="H10" s="139">
        <v>19440</v>
      </c>
      <c r="I10" s="120" t="s">
        <v>275</v>
      </c>
      <c r="J10" s="139">
        <v>3684</v>
      </c>
      <c r="K10" s="139">
        <v>5534</v>
      </c>
      <c r="L10" s="139">
        <v>10222</v>
      </c>
      <c r="M10" s="85">
        <v>2014</v>
      </c>
      <c r="N10" s="139">
        <v>21</v>
      </c>
      <c r="O10" s="139">
        <v>69163</v>
      </c>
      <c r="P10" s="139">
        <v>58641</v>
      </c>
      <c r="Q10" s="120" t="s">
        <v>275</v>
      </c>
      <c r="R10" s="139">
        <v>58641</v>
      </c>
      <c r="S10" s="139">
        <v>37864</v>
      </c>
      <c r="T10" s="139">
        <v>29770</v>
      </c>
      <c r="U10" s="164"/>
      <c r="V10" s="139">
        <v>62</v>
      </c>
      <c r="W10" s="139">
        <v>20161</v>
      </c>
      <c r="X10" s="120" t="s">
        <v>275</v>
      </c>
      <c r="Y10" s="139">
        <v>9547</v>
      </c>
      <c r="Z10" s="139">
        <v>1159</v>
      </c>
      <c r="AA10" s="139">
        <v>1881</v>
      </c>
      <c r="AB10" s="239">
        <v>10</v>
      </c>
    </row>
    <row r="11" spans="1:28" s="165" customFormat="1" ht="34.5" customHeight="1" x14ac:dyDescent="0.15">
      <c r="A11" s="85">
        <v>2015</v>
      </c>
      <c r="B11" s="331">
        <v>249914</v>
      </c>
      <c r="C11" s="331">
        <v>249914</v>
      </c>
      <c r="D11" s="163">
        <v>82.7</v>
      </c>
      <c r="E11" s="124">
        <v>0.4</v>
      </c>
      <c r="F11" s="163"/>
      <c r="G11" s="331">
        <v>19440</v>
      </c>
      <c r="H11" s="331">
        <v>19440</v>
      </c>
      <c r="I11" s="120">
        <v>0</v>
      </c>
      <c r="J11" s="331">
        <v>3684</v>
      </c>
      <c r="K11" s="331">
        <v>5534</v>
      </c>
      <c r="L11" s="331">
        <v>10222</v>
      </c>
      <c r="M11" s="85">
        <v>2015</v>
      </c>
      <c r="N11" s="332">
        <v>13</v>
      </c>
      <c r="O11" s="332">
        <v>167899</v>
      </c>
      <c r="P11" s="332">
        <v>124547</v>
      </c>
      <c r="Q11" s="313" t="s">
        <v>73</v>
      </c>
      <c r="R11" s="333">
        <v>124547</v>
      </c>
      <c r="S11" s="332">
        <v>62575</v>
      </c>
      <c r="T11" s="332">
        <v>62575</v>
      </c>
      <c r="U11" s="305"/>
      <c r="V11" s="333">
        <v>3635</v>
      </c>
      <c r="W11" s="332">
        <v>43924</v>
      </c>
      <c r="X11" s="316">
        <v>3681</v>
      </c>
      <c r="Y11" s="333">
        <v>11335</v>
      </c>
      <c r="Z11" s="333">
        <v>1159</v>
      </c>
      <c r="AA11" s="333">
        <v>1881</v>
      </c>
      <c r="AB11" s="334">
        <v>8</v>
      </c>
    </row>
    <row r="12" spans="1:28" s="157" customFormat="1" ht="34.5" customHeight="1" x14ac:dyDescent="0.15">
      <c r="A12" s="101">
        <v>2016</v>
      </c>
      <c r="B12" s="304">
        <f>SUM(B13:B19)</f>
        <v>232379</v>
      </c>
      <c r="C12" s="304">
        <f>SUM(C13:C19)</f>
        <v>217918</v>
      </c>
      <c r="D12" s="335">
        <v>94</v>
      </c>
      <c r="E12" s="337">
        <v>0</v>
      </c>
      <c r="F12" s="336"/>
      <c r="G12" s="337">
        <v>0</v>
      </c>
      <c r="H12" s="337">
        <v>0</v>
      </c>
      <c r="I12" s="337">
        <v>0</v>
      </c>
      <c r="J12" s="337">
        <v>0</v>
      </c>
      <c r="K12" s="337">
        <v>0</v>
      </c>
      <c r="L12" s="337">
        <v>0</v>
      </c>
      <c r="M12" s="101">
        <v>2016</v>
      </c>
      <c r="N12" s="434">
        <f>SUM(N13:N19)</f>
        <v>5.88</v>
      </c>
      <c r="O12" s="435">
        <f>SUM(O13:O19)</f>
        <v>163192</v>
      </c>
      <c r="P12" s="435">
        <f>SUM(P13:P19)</f>
        <v>148731</v>
      </c>
      <c r="Q12" s="313" t="s">
        <v>73</v>
      </c>
      <c r="R12" s="339">
        <f>SUM(R13:R19)</f>
        <v>148731</v>
      </c>
      <c r="S12" s="339">
        <f t="shared" ref="S12:T12" si="0">SUM(S13:S19)</f>
        <v>163192</v>
      </c>
      <c r="T12" s="339">
        <f t="shared" si="0"/>
        <v>148731</v>
      </c>
      <c r="U12" s="436"/>
      <c r="V12" s="339">
        <f>SUM(V13:V19)</f>
        <v>6400</v>
      </c>
      <c r="W12" s="437">
        <v>148730</v>
      </c>
      <c r="X12" s="438">
        <v>3681</v>
      </c>
      <c r="Y12" s="338">
        <v>17947</v>
      </c>
      <c r="Z12" s="338">
        <v>4466</v>
      </c>
      <c r="AA12" s="338">
        <v>4744</v>
      </c>
      <c r="AB12" s="339">
        <v>144</v>
      </c>
    </row>
    <row r="13" spans="1:28" s="245" customFormat="1" ht="34.5" customHeight="1" x14ac:dyDescent="0.15">
      <c r="A13" s="340" t="s">
        <v>325</v>
      </c>
      <c r="B13" s="341">
        <v>77324</v>
      </c>
      <c r="C13" s="341">
        <v>77324</v>
      </c>
      <c r="D13" s="342">
        <v>100</v>
      </c>
      <c r="E13" s="337">
        <v>0</v>
      </c>
      <c r="F13" s="343"/>
      <c r="G13" s="337">
        <v>0</v>
      </c>
      <c r="H13" s="337">
        <v>0</v>
      </c>
      <c r="I13" s="337">
        <v>0</v>
      </c>
      <c r="J13" s="337">
        <v>0</v>
      </c>
      <c r="K13" s="337">
        <v>0</v>
      </c>
      <c r="L13" s="337">
        <v>0</v>
      </c>
      <c r="M13" s="340" t="s">
        <v>325</v>
      </c>
      <c r="N13" s="344">
        <v>1.81</v>
      </c>
      <c r="O13" s="345">
        <v>48159</v>
      </c>
      <c r="P13" s="345">
        <v>48159</v>
      </c>
      <c r="Q13" s="313" t="s">
        <v>73</v>
      </c>
      <c r="R13" s="345">
        <v>48159</v>
      </c>
      <c r="S13" s="345">
        <v>48159</v>
      </c>
      <c r="T13" s="345">
        <v>48159</v>
      </c>
      <c r="U13" s="439"/>
      <c r="V13" s="345">
        <v>1090</v>
      </c>
      <c r="W13" s="343">
        <v>48159</v>
      </c>
      <c r="X13" s="347">
        <v>851</v>
      </c>
      <c r="Y13" s="347">
        <v>4355</v>
      </c>
      <c r="Z13" s="347">
        <v>1841</v>
      </c>
      <c r="AA13" s="347">
        <v>1945</v>
      </c>
      <c r="AB13" s="347">
        <v>88</v>
      </c>
    </row>
    <row r="14" spans="1:28" s="245" customFormat="1" ht="34.5" customHeight="1" x14ac:dyDescent="0.15">
      <c r="A14" s="340" t="s">
        <v>326</v>
      </c>
      <c r="B14" s="341">
        <v>31481</v>
      </c>
      <c r="C14" s="341">
        <v>17020</v>
      </c>
      <c r="D14" s="342">
        <v>54.1</v>
      </c>
      <c r="E14" s="337">
        <v>0</v>
      </c>
      <c r="F14" s="343"/>
      <c r="G14" s="337">
        <v>0</v>
      </c>
      <c r="H14" s="337">
        <v>0</v>
      </c>
      <c r="I14" s="337">
        <v>0</v>
      </c>
      <c r="J14" s="337">
        <v>0</v>
      </c>
      <c r="K14" s="337">
        <v>0</v>
      </c>
      <c r="L14" s="337">
        <v>0</v>
      </c>
      <c r="M14" s="340" t="s">
        <v>326</v>
      </c>
      <c r="N14" s="344">
        <v>1.02</v>
      </c>
      <c r="O14" s="347">
        <v>27132</v>
      </c>
      <c r="P14" s="347">
        <v>12671</v>
      </c>
      <c r="Q14" s="313" t="s">
        <v>73</v>
      </c>
      <c r="R14" s="347">
        <v>12671</v>
      </c>
      <c r="S14" s="347">
        <v>27132</v>
      </c>
      <c r="T14" s="347">
        <v>12671</v>
      </c>
      <c r="U14" s="439"/>
      <c r="V14" s="347">
        <v>3020</v>
      </c>
      <c r="W14" s="343">
        <v>12671</v>
      </c>
      <c r="X14" s="440" t="s">
        <v>327</v>
      </c>
      <c r="Y14" s="346">
        <v>2616</v>
      </c>
      <c r="Z14" s="346">
        <v>285</v>
      </c>
      <c r="AA14" s="346">
        <v>91</v>
      </c>
      <c r="AB14" s="337" t="s">
        <v>327</v>
      </c>
    </row>
    <row r="15" spans="1:28" s="245" customFormat="1" ht="34.5" customHeight="1" x14ac:dyDescent="0.15">
      <c r="A15" s="340" t="s">
        <v>328</v>
      </c>
      <c r="B15" s="341">
        <v>23588</v>
      </c>
      <c r="C15" s="341">
        <v>23588</v>
      </c>
      <c r="D15" s="342">
        <v>100</v>
      </c>
      <c r="E15" s="337">
        <v>0</v>
      </c>
      <c r="F15" s="343"/>
      <c r="G15" s="337">
        <v>0</v>
      </c>
      <c r="H15" s="337">
        <v>0</v>
      </c>
      <c r="I15" s="337">
        <v>0</v>
      </c>
      <c r="J15" s="337">
        <v>0</v>
      </c>
      <c r="K15" s="337">
        <v>0</v>
      </c>
      <c r="L15" s="337">
        <v>0</v>
      </c>
      <c r="M15" s="340" t="s">
        <v>328</v>
      </c>
      <c r="N15" s="344">
        <v>0.62</v>
      </c>
      <c r="O15" s="347">
        <v>19708</v>
      </c>
      <c r="P15" s="347">
        <v>19708</v>
      </c>
      <c r="Q15" s="313" t="s">
        <v>73</v>
      </c>
      <c r="R15" s="347">
        <v>19708</v>
      </c>
      <c r="S15" s="347">
        <v>19708</v>
      </c>
      <c r="T15" s="347">
        <v>19708</v>
      </c>
      <c r="U15" s="439"/>
      <c r="V15" s="347">
        <v>110</v>
      </c>
      <c r="W15" s="343">
        <v>19708</v>
      </c>
      <c r="X15" s="440" t="s">
        <v>327</v>
      </c>
      <c r="Y15" s="346">
        <v>2585</v>
      </c>
      <c r="Z15" s="317">
        <v>384</v>
      </c>
      <c r="AA15" s="317">
        <v>449</v>
      </c>
      <c r="AB15" s="337" t="s">
        <v>327</v>
      </c>
    </row>
    <row r="16" spans="1:28" s="245" customFormat="1" ht="34.5" customHeight="1" x14ac:dyDescent="0.15">
      <c r="A16" s="340" t="s">
        <v>329</v>
      </c>
      <c r="B16" s="341">
        <v>71548</v>
      </c>
      <c r="C16" s="341">
        <v>71548</v>
      </c>
      <c r="D16" s="342">
        <v>100</v>
      </c>
      <c r="E16" s="337">
        <v>0</v>
      </c>
      <c r="F16" s="343"/>
      <c r="G16" s="337">
        <v>0</v>
      </c>
      <c r="H16" s="337">
        <v>0</v>
      </c>
      <c r="I16" s="337">
        <v>0</v>
      </c>
      <c r="J16" s="337">
        <v>0</v>
      </c>
      <c r="K16" s="337">
        <v>0</v>
      </c>
      <c r="L16" s="337">
        <v>0</v>
      </c>
      <c r="M16" s="340" t="s">
        <v>329</v>
      </c>
      <c r="N16" s="344">
        <v>1.47</v>
      </c>
      <c r="O16" s="345">
        <v>43829</v>
      </c>
      <c r="P16" s="345">
        <v>43829</v>
      </c>
      <c r="Q16" s="313" t="s">
        <v>73</v>
      </c>
      <c r="R16" s="345">
        <v>43829</v>
      </c>
      <c r="S16" s="345">
        <v>43829</v>
      </c>
      <c r="T16" s="345">
        <v>43829</v>
      </c>
      <c r="U16" s="439"/>
      <c r="V16" s="441">
        <v>1180</v>
      </c>
      <c r="W16" s="343">
        <v>43829</v>
      </c>
      <c r="X16" s="441">
        <v>2607</v>
      </c>
      <c r="Y16" s="347">
        <v>5408</v>
      </c>
      <c r="Z16" s="317">
        <v>1610</v>
      </c>
      <c r="AA16" s="317">
        <v>1418</v>
      </c>
      <c r="AB16" s="317">
        <v>47</v>
      </c>
    </row>
    <row r="17" spans="1:28" s="245" customFormat="1" ht="34.5" customHeight="1" x14ac:dyDescent="0.15">
      <c r="A17" s="340" t="s">
        <v>330</v>
      </c>
      <c r="B17" s="341">
        <v>18363</v>
      </c>
      <c r="C17" s="341">
        <v>18363</v>
      </c>
      <c r="D17" s="342">
        <v>100</v>
      </c>
      <c r="E17" s="337">
        <v>0</v>
      </c>
      <c r="F17" s="343"/>
      <c r="G17" s="337">
        <v>0</v>
      </c>
      <c r="H17" s="337">
        <v>0</v>
      </c>
      <c r="I17" s="337">
        <v>0</v>
      </c>
      <c r="J17" s="337">
        <v>0</v>
      </c>
      <c r="K17" s="337">
        <v>0</v>
      </c>
      <c r="L17" s="337">
        <v>0</v>
      </c>
      <c r="M17" s="340" t="s">
        <v>330</v>
      </c>
      <c r="N17" s="344">
        <v>0.59</v>
      </c>
      <c r="O17" s="347">
        <v>14699</v>
      </c>
      <c r="P17" s="347">
        <v>14699</v>
      </c>
      <c r="Q17" s="313" t="s">
        <v>73</v>
      </c>
      <c r="R17" s="347">
        <v>14699</v>
      </c>
      <c r="S17" s="347">
        <v>14699</v>
      </c>
      <c r="T17" s="347">
        <v>14699</v>
      </c>
      <c r="U17" s="439"/>
      <c r="V17" s="440">
        <v>0</v>
      </c>
      <c r="W17" s="343">
        <v>14699</v>
      </c>
      <c r="X17" s="347">
        <v>223</v>
      </c>
      <c r="Y17" s="346">
        <v>2573</v>
      </c>
      <c r="Z17" s="317">
        <v>346</v>
      </c>
      <c r="AA17" s="317">
        <v>362</v>
      </c>
      <c r="AB17" s="337" t="s">
        <v>327</v>
      </c>
    </row>
    <row r="18" spans="1:28" s="245" customFormat="1" ht="34.5" customHeight="1" x14ac:dyDescent="0.15">
      <c r="A18" s="340" t="s">
        <v>331</v>
      </c>
      <c r="B18" s="431">
        <v>839</v>
      </c>
      <c r="C18" s="431">
        <v>839</v>
      </c>
      <c r="D18" s="164">
        <v>100</v>
      </c>
      <c r="E18" s="337">
        <v>0</v>
      </c>
      <c r="F18" s="337"/>
      <c r="G18" s="337">
        <v>0</v>
      </c>
      <c r="H18" s="337">
        <v>0</v>
      </c>
      <c r="I18" s="337">
        <v>0</v>
      </c>
      <c r="J18" s="337">
        <v>0</v>
      </c>
      <c r="K18" s="337">
        <v>0</v>
      </c>
      <c r="L18" s="337">
        <v>0</v>
      </c>
      <c r="M18" s="340" t="s">
        <v>331</v>
      </c>
      <c r="N18" s="348">
        <v>0.03</v>
      </c>
      <c r="O18" s="317">
        <v>839</v>
      </c>
      <c r="P18" s="317">
        <v>839</v>
      </c>
      <c r="Q18" s="313" t="s">
        <v>73</v>
      </c>
      <c r="R18" s="317">
        <v>839</v>
      </c>
      <c r="S18" s="317">
        <v>839</v>
      </c>
      <c r="T18" s="317">
        <v>839</v>
      </c>
      <c r="U18" s="343"/>
      <c r="V18" s="317">
        <v>1000</v>
      </c>
      <c r="W18" s="317">
        <v>839</v>
      </c>
      <c r="X18" s="337" t="s">
        <v>327</v>
      </c>
      <c r="Y18" s="337" t="s">
        <v>327</v>
      </c>
      <c r="Z18" s="337" t="s">
        <v>327</v>
      </c>
      <c r="AA18" s="317">
        <v>119</v>
      </c>
      <c r="AB18" s="317">
        <v>9</v>
      </c>
    </row>
    <row r="19" spans="1:28" s="245" customFormat="1" ht="34.5" customHeight="1" thickBot="1" x14ac:dyDescent="0.2">
      <c r="A19" s="349" t="s">
        <v>332</v>
      </c>
      <c r="B19" s="432">
        <v>9236</v>
      </c>
      <c r="C19" s="433">
        <v>9236</v>
      </c>
      <c r="D19" s="306">
        <v>100</v>
      </c>
      <c r="E19" s="351">
        <v>0</v>
      </c>
      <c r="F19" s="350"/>
      <c r="G19" s="351">
        <v>0</v>
      </c>
      <c r="H19" s="351">
        <v>0</v>
      </c>
      <c r="I19" s="351">
        <v>0</v>
      </c>
      <c r="J19" s="351">
        <v>0</v>
      </c>
      <c r="K19" s="351">
        <v>0</v>
      </c>
      <c r="L19" s="351">
        <v>0</v>
      </c>
      <c r="M19" s="349" t="s">
        <v>332</v>
      </c>
      <c r="N19" s="352">
        <v>0.34</v>
      </c>
      <c r="O19" s="318">
        <v>8826</v>
      </c>
      <c r="P19" s="318">
        <v>8826</v>
      </c>
      <c r="Q19" s="442" t="s">
        <v>73</v>
      </c>
      <c r="R19" s="318">
        <v>8826</v>
      </c>
      <c r="S19" s="318">
        <v>8826</v>
      </c>
      <c r="T19" s="318">
        <v>8826</v>
      </c>
      <c r="U19" s="343"/>
      <c r="V19" s="351">
        <v>0</v>
      </c>
      <c r="W19" s="318">
        <v>8825</v>
      </c>
      <c r="X19" s="351" t="s">
        <v>327</v>
      </c>
      <c r="Y19" s="318">
        <v>410</v>
      </c>
      <c r="Z19" s="351" t="s">
        <v>327</v>
      </c>
      <c r="AA19" s="318">
        <v>360</v>
      </c>
      <c r="AB19" s="351" t="s">
        <v>327</v>
      </c>
    </row>
    <row r="20" spans="1:28" ht="14.25" thickTop="1" x14ac:dyDescent="0.15">
      <c r="A20" s="171" t="s">
        <v>154</v>
      </c>
      <c r="M20" s="171" t="s">
        <v>154</v>
      </c>
    </row>
    <row r="21" spans="1:28" x14ac:dyDescent="0.15">
      <c r="D21" s="48"/>
      <c r="G21" s="41"/>
      <c r="K21" s="39"/>
      <c r="L21" s="38"/>
      <c r="M21" s="38"/>
      <c r="N21" s="38"/>
    </row>
    <row r="22" spans="1:28" x14ac:dyDescent="0.15"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</row>
    <row r="23" spans="1:28" x14ac:dyDescent="0.15">
      <c r="D23" s="48"/>
      <c r="G23" s="41"/>
      <c r="K23" s="430"/>
    </row>
    <row r="24" spans="1:28" x14ac:dyDescent="0.15">
      <c r="D24" s="48"/>
      <c r="G24" s="41"/>
      <c r="K24" s="39"/>
      <c r="L24" s="38"/>
      <c r="M24" s="38"/>
      <c r="N24" s="38"/>
    </row>
    <row r="25" spans="1:28" x14ac:dyDescent="0.15">
      <c r="D25" s="48"/>
      <c r="G25" s="41"/>
      <c r="K25" s="39"/>
      <c r="L25" s="38"/>
      <c r="M25" s="38"/>
      <c r="N25" s="38"/>
    </row>
    <row r="26" spans="1:28" x14ac:dyDescent="0.15">
      <c r="D26" s="48"/>
      <c r="G26" s="41"/>
      <c r="K26" s="39"/>
      <c r="L26" s="38"/>
      <c r="M26" s="38"/>
      <c r="N26" s="38"/>
    </row>
  </sheetData>
  <customSheetViews>
    <customSheetView guid="{8DF17B87-1EE0-4B3E-93FF-695851EC8E6F}" showPageBreaks="1" view="pageBreakPreview" showRuler="0">
      <pane xSplit="1" ySplit="7" topLeftCell="B8" activePane="bottomRight" state="frozen"/>
      <selection pane="bottomRight" activeCell="J14" sqref="J14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view="pageBreakPreview" showRuler="0">
      <pane xSplit="1" ySplit="7" topLeftCell="B8" activePane="bottomRight" state="frozen"/>
      <selection pane="bottomRight" activeCell="C13" sqref="C1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view="pageBreakPreview" showRuler="0">
      <pane xSplit="1" ySplit="7" topLeftCell="E14" activePane="bottomRight" state="frozen"/>
      <selection pane="bottomRight" activeCell="K12" sqref="K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howPageBreaks="1" view="pageBreakPreview" showRuler="0">
      <pane xSplit="1" ySplit="7" topLeftCell="E16" activePane="bottomRight" state="frozen"/>
      <selection pane="bottomRight" activeCell="K12" sqref="K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PageBreaks="1" view="pageBreakPreview" showRuler="0">
      <pane xSplit="1" ySplit="7" topLeftCell="F15" activePane="bottomRight" state="frozen"/>
      <selection pane="bottomRight" activeCell="A11" sqref="A11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view="pageBreakPreview" showRuler="0">
      <pane xSplit="1" ySplit="7" topLeftCell="E10" activePane="bottomRight" state="frozen"/>
      <selection pane="bottomRight" activeCell="K12" sqref="K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PageBreaks="1" view="pageBreakPreview" showRuler="0" topLeftCell="G1">
      <pane ySplit="7" topLeftCell="A20" activePane="bottomLeft" state="frozen"/>
      <selection pane="bottomLeft" activeCell="E21" sqref="E21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PageBreaks="1" view="pageBreakPreview" showRuler="0">
      <pane xSplit="1" ySplit="7" topLeftCell="F15" activePane="bottomRight" state="frozen"/>
      <selection pane="bottomRight" activeCell="A11" sqref="A11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55" showPageBreaks="1" view="pageBreakPreview" showRuler="0">
      <pane xSplit="1" ySplit="7" topLeftCell="B8" activePane="bottomRight" state="frozen"/>
      <selection pane="bottomRight" activeCell="A11" sqref="A11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PageBreaks="1" view="pageBreakPreview" showRuler="0">
      <pane xSplit="1" ySplit="7" topLeftCell="B8" activePane="bottomRight" state="frozen"/>
      <selection pane="bottomRight" activeCell="C13" sqref="C13"/>
      <pageMargins left="0.39370078740157483" right="0.39370078740157483" top="0.59055118110236227" bottom="0.39370078740157483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15">
    <mergeCell ref="A3:A7"/>
    <mergeCell ref="M3:M7"/>
    <mergeCell ref="V1:AB1"/>
    <mergeCell ref="G3:L3"/>
    <mergeCell ref="N3:T3"/>
    <mergeCell ref="Q5:R5"/>
    <mergeCell ref="V5:W5"/>
    <mergeCell ref="I4:J4"/>
    <mergeCell ref="O4:R4"/>
    <mergeCell ref="S4:T4"/>
    <mergeCell ref="A1:E1"/>
    <mergeCell ref="M1:T1"/>
    <mergeCell ref="V4:Y4"/>
    <mergeCell ref="V3:Y3"/>
    <mergeCell ref="G1:L1"/>
  </mergeCells>
  <phoneticPr fontId="13" type="noConversion"/>
  <conditionalFormatting sqref="O13 O16">
    <cfRule type="expression" dxfId="9" priority="9" stopIfTrue="1">
      <formula>OR($A13="전국",RIGHT($A13,3)="광역시",RIGHT($A13,3)="특별시",RIGHT($A13,1)="도")</formula>
    </cfRule>
    <cfRule type="expression" dxfId="8" priority="10" stopIfTrue="1">
      <formula>OR($A13="시부",$A13="군부",$A13="제주시",$A13="서귀포시")</formula>
    </cfRule>
  </conditionalFormatting>
  <conditionalFormatting sqref="P13 P16">
    <cfRule type="expression" dxfId="7" priority="7" stopIfTrue="1">
      <formula>OR($A13="전국",RIGHT($A13,3)="광역시",RIGHT($A13,3)="특별시",RIGHT($A13,1)="도")</formula>
    </cfRule>
    <cfRule type="expression" dxfId="6" priority="8" stopIfTrue="1">
      <formula>OR($A13="시부",$A13="군부",$A13="제주시",$A13="서귀포시")</formula>
    </cfRule>
  </conditionalFormatting>
  <conditionalFormatting sqref="V13 S13 S16">
    <cfRule type="expression" dxfId="5" priority="5" stopIfTrue="1">
      <formula>OR($A13="전국",RIGHT($A13,3)="광역시",RIGHT($A13,3)="특별시",RIGHT($A13,1)="도")</formula>
    </cfRule>
    <cfRule type="expression" dxfId="4" priority="6" stopIfTrue="1">
      <formula>OR($A13="시부",$A13="군부",$A13="제주시",$A13="서귀포시")</formula>
    </cfRule>
  </conditionalFormatting>
  <conditionalFormatting sqref="R13 R16">
    <cfRule type="expression" dxfId="3" priority="3" stopIfTrue="1">
      <formula>OR($A13="전국",RIGHT($A13,3)="광역시",RIGHT($A13,3)="특별시",RIGHT($A13,1)="도")</formula>
    </cfRule>
    <cfRule type="expression" dxfId="2" priority="4" stopIfTrue="1">
      <formula>OR($A13="시부",$A13="군부",$A13="제주시",$A13="서귀포시")</formula>
    </cfRule>
  </conditionalFormatting>
  <conditionalFormatting sqref="T13 T16">
    <cfRule type="expression" dxfId="1" priority="1" stopIfTrue="1">
      <formula>OR($A13="전국",RIGHT($A13,3)="광역시",RIGHT($A13,3)="특별시",RIGHT($A13,1)="도")</formula>
    </cfRule>
    <cfRule type="expression" dxfId="0" priority="2" stopIfTrue="1">
      <formula>OR($A13="시부",$A13="군부",$A13="제주시",$A13="서귀포시")</formula>
    </cfRule>
  </conditionalFormatting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verticalDpi="300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2"/>
  <sheetViews>
    <sheetView tabSelected="1" zoomScale="90" zoomScaleNormal="90" workbookViewId="0">
      <selection sqref="A1:I1"/>
    </sheetView>
  </sheetViews>
  <sheetFormatPr defaultRowHeight="13.5" x14ac:dyDescent="0.15"/>
  <cols>
    <col min="1" max="1" width="9.77734375" style="187" customWidth="1"/>
    <col min="2" max="2" width="8.77734375" style="188" customWidth="1"/>
    <col min="3" max="3" width="8.77734375" style="189" customWidth="1"/>
    <col min="4" max="9" width="8.77734375" style="188" customWidth="1"/>
    <col min="10" max="10" width="2.77734375" style="190" customWidth="1"/>
    <col min="11" max="11" width="8.77734375" style="35" customWidth="1"/>
    <col min="12" max="12" width="8.77734375" style="40" customWidth="1"/>
    <col min="13" max="13" width="8.77734375" style="35" customWidth="1"/>
    <col min="14" max="14" width="8.77734375" style="40" customWidth="1"/>
    <col min="15" max="15" width="8.77734375" style="188" customWidth="1"/>
    <col min="16" max="16" width="8.77734375" style="40" customWidth="1"/>
    <col min="17" max="17" width="8.77734375" style="188" customWidth="1"/>
    <col min="18" max="18" width="8.77734375" style="40" customWidth="1"/>
    <col min="19" max="16384" width="8.88671875" style="186"/>
  </cols>
  <sheetData>
    <row r="1" spans="1:256" s="2" customFormat="1" ht="45" customHeight="1" x14ac:dyDescent="0.25">
      <c r="A1" s="443" t="s">
        <v>85</v>
      </c>
      <c r="B1" s="443"/>
      <c r="C1" s="443"/>
      <c r="D1" s="443"/>
      <c r="E1" s="443"/>
      <c r="F1" s="443"/>
      <c r="G1" s="443"/>
      <c r="H1" s="443"/>
      <c r="I1" s="443"/>
      <c r="J1" s="1"/>
      <c r="K1" s="444" t="s">
        <v>86</v>
      </c>
      <c r="L1" s="444"/>
      <c r="M1" s="444"/>
      <c r="N1" s="444"/>
      <c r="O1" s="444"/>
      <c r="P1" s="444"/>
      <c r="Q1" s="444"/>
      <c r="R1" s="444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  <c r="IR1" s="107"/>
      <c r="IS1" s="107"/>
      <c r="IT1" s="107"/>
      <c r="IU1" s="107"/>
      <c r="IV1" s="107"/>
    </row>
    <row r="2" spans="1:256" s="8" customFormat="1" ht="25.5" customHeight="1" thickBot="1" x14ac:dyDescent="0.2">
      <c r="A2" s="174" t="s">
        <v>87</v>
      </c>
      <c r="B2" s="175"/>
      <c r="C2" s="176"/>
      <c r="D2" s="177"/>
      <c r="E2" s="175"/>
      <c r="F2" s="175"/>
      <c r="G2" s="175"/>
      <c r="H2" s="175"/>
      <c r="I2" s="175"/>
      <c r="J2" s="178"/>
      <c r="K2" s="5"/>
      <c r="L2" s="6"/>
      <c r="M2" s="5"/>
      <c r="N2" s="6"/>
      <c r="O2" s="175"/>
      <c r="P2" s="6"/>
      <c r="Q2" s="175"/>
      <c r="R2" s="7" t="s">
        <v>88</v>
      </c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F2" s="176"/>
      <c r="BG2" s="176"/>
      <c r="BH2" s="176"/>
      <c r="BI2" s="176"/>
      <c r="BJ2" s="176"/>
      <c r="BK2" s="176"/>
      <c r="BL2" s="176"/>
      <c r="BM2" s="176"/>
      <c r="BN2" s="176"/>
      <c r="BO2" s="176"/>
      <c r="BP2" s="176"/>
      <c r="BQ2" s="176"/>
      <c r="BR2" s="176"/>
      <c r="BS2" s="176"/>
      <c r="BT2" s="176"/>
      <c r="BU2" s="176"/>
      <c r="BV2" s="176"/>
      <c r="BW2" s="176"/>
      <c r="BX2" s="176"/>
      <c r="BY2" s="176"/>
      <c r="BZ2" s="176"/>
      <c r="CA2" s="176"/>
      <c r="CB2" s="176"/>
      <c r="CC2" s="176"/>
      <c r="CD2" s="176"/>
      <c r="CE2" s="176"/>
      <c r="CF2" s="176"/>
      <c r="CG2" s="176"/>
      <c r="CH2" s="176"/>
      <c r="CI2" s="176"/>
      <c r="CJ2" s="176"/>
      <c r="CK2" s="176"/>
      <c r="CL2" s="176"/>
      <c r="CM2" s="176"/>
      <c r="CN2" s="176"/>
      <c r="CO2" s="176"/>
      <c r="CP2" s="176"/>
      <c r="CQ2" s="176"/>
      <c r="CR2" s="176"/>
      <c r="CS2" s="176"/>
      <c r="CT2" s="176"/>
      <c r="CU2" s="176"/>
      <c r="CV2" s="176"/>
      <c r="CW2" s="176"/>
      <c r="CX2" s="176"/>
      <c r="CY2" s="176"/>
      <c r="CZ2" s="176"/>
      <c r="DA2" s="176"/>
      <c r="DB2" s="176"/>
      <c r="DC2" s="176"/>
      <c r="DD2" s="176"/>
      <c r="DE2" s="176"/>
      <c r="DF2" s="176"/>
      <c r="DG2" s="176"/>
      <c r="DH2" s="176"/>
      <c r="DI2" s="176"/>
      <c r="DJ2" s="176"/>
      <c r="DK2" s="176"/>
      <c r="DL2" s="176"/>
      <c r="DM2" s="176"/>
      <c r="DN2" s="176"/>
      <c r="DO2" s="176"/>
      <c r="DP2" s="176"/>
      <c r="DQ2" s="176"/>
      <c r="DR2" s="176"/>
      <c r="DS2" s="176"/>
      <c r="DT2" s="176"/>
      <c r="DU2" s="176"/>
      <c r="DV2" s="176"/>
      <c r="DW2" s="176"/>
      <c r="DX2" s="176"/>
      <c r="DY2" s="176"/>
      <c r="DZ2" s="176"/>
      <c r="EA2" s="176"/>
      <c r="EB2" s="176"/>
      <c r="EC2" s="176"/>
      <c r="ED2" s="176"/>
      <c r="EE2" s="176"/>
      <c r="EF2" s="176"/>
      <c r="EG2" s="176"/>
      <c r="EH2" s="176"/>
      <c r="EI2" s="176"/>
      <c r="EJ2" s="176"/>
      <c r="EK2" s="176"/>
      <c r="EL2" s="176"/>
      <c r="EM2" s="176"/>
      <c r="EN2" s="176"/>
      <c r="EO2" s="176"/>
      <c r="EP2" s="176"/>
      <c r="EQ2" s="176"/>
      <c r="ER2" s="176"/>
      <c r="ES2" s="176"/>
      <c r="ET2" s="176"/>
      <c r="EU2" s="176"/>
      <c r="EV2" s="176"/>
      <c r="EW2" s="176"/>
      <c r="EX2" s="176"/>
      <c r="EY2" s="176"/>
      <c r="EZ2" s="176"/>
      <c r="FA2" s="176"/>
      <c r="FB2" s="176"/>
      <c r="FC2" s="176"/>
      <c r="FD2" s="176"/>
      <c r="FE2" s="176"/>
      <c r="FF2" s="176"/>
      <c r="FG2" s="176"/>
      <c r="FH2" s="176"/>
      <c r="FI2" s="176"/>
      <c r="FJ2" s="176"/>
      <c r="FK2" s="176"/>
      <c r="FL2" s="176"/>
      <c r="FM2" s="176"/>
      <c r="FN2" s="176"/>
      <c r="FO2" s="176"/>
      <c r="FP2" s="176"/>
      <c r="FQ2" s="176"/>
      <c r="FR2" s="176"/>
      <c r="FS2" s="176"/>
      <c r="FT2" s="176"/>
      <c r="FU2" s="176"/>
      <c r="FV2" s="176"/>
      <c r="FW2" s="176"/>
      <c r="FX2" s="176"/>
      <c r="FY2" s="176"/>
      <c r="FZ2" s="176"/>
      <c r="GA2" s="176"/>
      <c r="GB2" s="176"/>
      <c r="GC2" s="176"/>
      <c r="GD2" s="176"/>
      <c r="GE2" s="176"/>
      <c r="GF2" s="176"/>
      <c r="GG2" s="176"/>
      <c r="GH2" s="176"/>
      <c r="GI2" s="176"/>
      <c r="GJ2" s="176"/>
      <c r="GK2" s="176"/>
      <c r="GL2" s="176"/>
      <c r="GM2" s="176"/>
      <c r="GN2" s="176"/>
      <c r="GO2" s="176"/>
      <c r="GP2" s="176"/>
      <c r="GQ2" s="176"/>
      <c r="GR2" s="176"/>
      <c r="GS2" s="176"/>
      <c r="GT2" s="176"/>
      <c r="GU2" s="176"/>
      <c r="GV2" s="176"/>
      <c r="GW2" s="176"/>
      <c r="GX2" s="176"/>
      <c r="GY2" s="176"/>
      <c r="GZ2" s="176"/>
      <c r="HA2" s="176"/>
      <c r="HB2" s="176"/>
      <c r="HC2" s="176"/>
      <c r="HD2" s="176"/>
      <c r="HE2" s="176"/>
      <c r="HF2" s="176"/>
      <c r="HG2" s="176"/>
      <c r="HH2" s="176"/>
      <c r="HI2" s="176"/>
      <c r="HJ2" s="176"/>
      <c r="HK2" s="176"/>
      <c r="HL2" s="176"/>
      <c r="HM2" s="176"/>
      <c r="HN2" s="176"/>
      <c r="HO2" s="176"/>
      <c r="HP2" s="176"/>
      <c r="HQ2" s="176"/>
      <c r="HR2" s="176"/>
      <c r="HS2" s="176"/>
      <c r="HT2" s="176"/>
      <c r="HU2" s="176"/>
      <c r="HV2" s="176"/>
      <c r="HW2" s="176"/>
      <c r="HX2" s="176"/>
      <c r="HY2" s="176"/>
      <c r="HZ2" s="176"/>
      <c r="IA2" s="176"/>
      <c r="IB2" s="176"/>
      <c r="IC2" s="176"/>
      <c r="ID2" s="176"/>
      <c r="IE2" s="176"/>
      <c r="IF2" s="176"/>
      <c r="IG2" s="176"/>
      <c r="IH2" s="176"/>
      <c r="II2" s="176"/>
      <c r="IJ2" s="176"/>
      <c r="IK2" s="176"/>
      <c r="IL2" s="176"/>
      <c r="IM2" s="176"/>
      <c r="IN2" s="176"/>
      <c r="IO2" s="176"/>
      <c r="IP2" s="176"/>
      <c r="IQ2" s="176"/>
      <c r="IR2" s="176"/>
      <c r="IS2" s="176"/>
      <c r="IT2" s="176"/>
      <c r="IU2" s="176"/>
      <c r="IV2" s="176"/>
    </row>
    <row r="3" spans="1:256" s="8" customFormat="1" ht="17.100000000000001" customHeight="1" thickTop="1" x14ac:dyDescent="0.15">
      <c r="A3" s="9" t="s">
        <v>54</v>
      </c>
      <c r="B3" s="10" t="s">
        <v>53</v>
      </c>
      <c r="C3" s="110"/>
      <c r="D3" s="10" t="s">
        <v>89</v>
      </c>
      <c r="E3" s="12"/>
      <c r="F3" s="10" t="s">
        <v>0</v>
      </c>
      <c r="G3" s="13"/>
      <c r="H3" s="10" t="s">
        <v>1</v>
      </c>
      <c r="I3" s="14"/>
      <c r="J3" s="10"/>
      <c r="K3" s="445" t="s">
        <v>90</v>
      </c>
      <c r="L3" s="445"/>
      <c r="M3" s="445"/>
      <c r="N3" s="445"/>
      <c r="O3" s="445"/>
      <c r="P3" s="445"/>
      <c r="Q3" s="445"/>
      <c r="R3" s="445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  <c r="HW3" s="176"/>
      <c r="HX3" s="176"/>
      <c r="HY3" s="176"/>
      <c r="HZ3" s="176"/>
      <c r="IA3" s="176"/>
      <c r="IB3" s="176"/>
      <c r="IC3" s="176"/>
      <c r="ID3" s="176"/>
      <c r="IE3" s="176"/>
      <c r="IF3" s="176"/>
      <c r="IG3" s="176"/>
      <c r="IH3" s="176"/>
      <c r="II3" s="176"/>
      <c r="IJ3" s="176"/>
      <c r="IK3" s="176"/>
      <c r="IL3" s="176"/>
      <c r="IM3" s="176"/>
      <c r="IN3" s="176"/>
      <c r="IO3" s="176"/>
      <c r="IP3" s="176"/>
      <c r="IQ3" s="176"/>
      <c r="IR3" s="176"/>
      <c r="IS3" s="176"/>
      <c r="IT3" s="176"/>
      <c r="IU3" s="176"/>
      <c r="IV3" s="176"/>
    </row>
    <row r="4" spans="1:256" s="8" customFormat="1" ht="17.100000000000001" customHeight="1" x14ac:dyDescent="0.15">
      <c r="A4" s="15" t="s">
        <v>91</v>
      </c>
      <c r="B4" s="16"/>
      <c r="C4" s="17" t="s">
        <v>92</v>
      </c>
      <c r="D4" s="18"/>
      <c r="E4" s="17" t="s">
        <v>92</v>
      </c>
      <c r="F4" s="18"/>
      <c r="G4" s="17" t="s">
        <v>92</v>
      </c>
      <c r="H4" s="18"/>
      <c r="I4" s="10" t="s">
        <v>92</v>
      </c>
      <c r="J4" s="10"/>
      <c r="K4" s="19" t="s">
        <v>93</v>
      </c>
      <c r="L4" s="20"/>
      <c r="M4" s="19" t="s">
        <v>2</v>
      </c>
      <c r="N4" s="21" t="s">
        <v>94</v>
      </c>
      <c r="O4" s="19" t="s">
        <v>95</v>
      </c>
      <c r="P4" s="20"/>
      <c r="Q4" s="19" t="s">
        <v>3</v>
      </c>
      <c r="R4" s="22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/>
      <c r="CF4" s="176"/>
      <c r="CG4" s="176"/>
      <c r="CH4" s="176"/>
      <c r="CI4" s="176"/>
      <c r="CJ4" s="176"/>
      <c r="CK4" s="176"/>
      <c r="CL4" s="176"/>
      <c r="CM4" s="176"/>
      <c r="CN4" s="176"/>
      <c r="CO4" s="176"/>
      <c r="CP4" s="176"/>
      <c r="CQ4" s="176"/>
      <c r="CR4" s="176"/>
      <c r="CS4" s="176"/>
      <c r="CT4" s="176"/>
      <c r="CU4" s="176"/>
      <c r="CV4" s="176"/>
      <c r="CW4" s="176"/>
      <c r="CX4" s="176"/>
      <c r="CY4" s="176"/>
      <c r="CZ4" s="176"/>
      <c r="DA4" s="176"/>
      <c r="DB4" s="176"/>
      <c r="DC4" s="176"/>
      <c r="DD4" s="176"/>
      <c r="DE4" s="176"/>
      <c r="DF4" s="176"/>
      <c r="DG4" s="176"/>
      <c r="DH4" s="176"/>
      <c r="DI4" s="176"/>
      <c r="DJ4" s="176"/>
      <c r="DK4" s="176"/>
      <c r="DL4" s="176"/>
      <c r="DM4" s="176"/>
      <c r="DN4" s="176"/>
      <c r="DO4" s="176"/>
      <c r="DP4" s="176"/>
      <c r="DQ4" s="176"/>
      <c r="DR4" s="176"/>
      <c r="DS4" s="176"/>
      <c r="DT4" s="176"/>
      <c r="DU4" s="176"/>
      <c r="DV4" s="176"/>
      <c r="DW4" s="176"/>
      <c r="DX4" s="176"/>
      <c r="DY4" s="176"/>
      <c r="DZ4" s="176"/>
      <c r="EA4" s="176"/>
      <c r="EB4" s="176"/>
      <c r="EC4" s="176"/>
      <c r="ED4" s="176"/>
      <c r="EE4" s="176"/>
      <c r="EF4" s="176"/>
      <c r="EG4" s="176"/>
      <c r="EH4" s="176"/>
      <c r="EI4" s="176"/>
      <c r="EJ4" s="176"/>
      <c r="EK4" s="176"/>
      <c r="EL4" s="176"/>
      <c r="EM4" s="176"/>
      <c r="EN4" s="176"/>
      <c r="EO4" s="176"/>
      <c r="EP4" s="176"/>
      <c r="EQ4" s="176"/>
      <c r="ER4" s="176"/>
      <c r="ES4" s="176"/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6"/>
      <c r="FF4" s="176"/>
      <c r="FG4" s="176"/>
      <c r="FH4" s="176"/>
      <c r="FI4" s="176"/>
      <c r="FJ4" s="176"/>
      <c r="FK4" s="176"/>
      <c r="FL4" s="176"/>
      <c r="FM4" s="176"/>
      <c r="FN4" s="176"/>
      <c r="FO4" s="176"/>
      <c r="FP4" s="176"/>
      <c r="FQ4" s="176"/>
      <c r="FR4" s="176"/>
      <c r="FS4" s="176"/>
      <c r="FT4" s="176"/>
      <c r="FU4" s="176"/>
      <c r="FV4" s="176"/>
      <c r="FW4" s="176"/>
      <c r="FX4" s="176"/>
      <c r="FY4" s="176"/>
      <c r="FZ4" s="176"/>
      <c r="GA4" s="176"/>
      <c r="GB4" s="176"/>
      <c r="GC4" s="176"/>
      <c r="GD4" s="176"/>
      <c r="GE4" s="176"/>
      <c r="GF4" s="176"/>
      <c r="GG4" s="176"/>
      <c r="GH4" s="176"/>
      <c r="GI4" s="176"/>
      <c r="GJ4" s="176"/>
      <c r="GK4" s="176"/>
      <c r="GL4" s="176"/>
      <c r="GM4" s="176"/>
      <c r="GN4" s="176"/>
      <c r="GO4" s="176"/>
      <c r="GP4" s="176"/>
      <c r="GQ4" s="176"/>
      <c r="GR4" s="176"/>
      <c r="GS4" s="176"/>
      <c r="GT4" s="176"/>
      <c r="GU4" s="176"/>
      <c r="GV4" s="176"/>
      <c r="GW4" s="176"/>
      <c r="GX4" s="176"/>
      <c r="GY4" s="176"/>
      <c r="GZ4" s="176"/>
      <c r="HA4" s="176"/>
      <c r="HB4" s="176"/>
      <c r="HC4" s="176"/>
      <c r="HD4" s="176"/>
      <c r="HE4" s="176"/>
      <c r="HF4" s="176"/>
      <c r="HG4" s="176"/>
      <c r="HH4" s="176"/>
      <c r="HI4" s="176"/>
      <c r="HJ4" s="176"/>
      <c r="HK4" s="176"/>
      <c r="HL4" s="176"/>
      <c r="HM4" s="176"/>
      <c r="HN4" s="176"/>
      <c r="HO4" s="176"/>
      <c r="HP4" s="176"/>
      <c r="HQ4" s="176"/>
      <c r="HR4" s="176"/>
      <c r="HS4" s="176"/>
      <c r="HT4" s="176"/>
      <c r="HU4" s="176"/>
      <c r="HV4" s="176"/>
      <c r="HW4" s="176"/>
      <c r="HX4" s="176"/>
      <c r="HY4" s="176"/>
      <c r="HZ4" s="176"/>
      <c r="IA4" s="176"/>
      <c r="IB4" s="176"/>
      <c r="IC4" s="176"/>
      <c r="ID4" s="176"/>
      <c r="IE4" s="176"/>
      <c r="IF4" s="176"/>
      <c r="IG4" s="176"/>
      <c r="IH4" s="176"/>
      <c r="II4" s="176"/>
      <c r="IJ4" s="176"/>
      <c r="IK4" s="176"/>
      <c r="IL4" s="176"/>
      <c r="IM4" s="176"/>
      <c r="IN4" s="176"/>
      <c r="IO4" s="176"/>
      <c r="IP4" s="176"/>
      <c r="IQ4" s="176"/>
      <c r="IR4" s="176"/>
      <c r="IS4" s="176"/>
      <c r="IT4" s="176"/>
      <c r="IU4" s="176"/>
      <c r="IV4" s="176"/>
    </row>
    <row r="5" spans="1:256" s="8" customFormat="1" ht="17.100000000000001" customHeight="1" x14ac:dyDescent="0.15">
      <c r="A5" s="23" t="s">
        <v>96</v>
      </c>
      <c r="B5" s="16"/>
      <c r="C5" s="17" t="s">
        <v>97</v>
      </c>
      <c r="D5" s="18"/>
      <c r="E5" s="17" t="s">
        <v>97</v>
      </c>
      <c r="F5" s="18"/>
      <c r="G5" s="17" t="s">
        <v>97</v>
      </c>
      <c r="H5" s="18"/>
      <c r="I5" s="10" t="s">
        <v>97</v>
      </c>
      <c r="J5" s="10"/>
      <c r="K5" s="23"/>
      <c r="L5" s="24" t="s">
        <v>98</v>
      </c>
      <c r="M5" s="10" t="s">
        <v>99</v>
      </c>
      <c r="N5" s="24" t="s">
        <v>98</v>
      </c>
      <c r="O5" s="18"/>
      <c r="P5" s="24" t="s">
        <v>98</v>
      </c>
      <c r="Q5" s="10" t="s">
        <v>100</v>
      </c>
      <c r="R5" s="25" t="s">
        <v>98</v>
      </c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76"/>
      <c r="BN5" s="176"/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76"/>
      <c r="CI5" s="176"/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76"/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76"/>
      <c r="DY5" s="176"/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76"/>
      <c r="FO5" s="176"/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76"/>
      <c r="GJ5" s="176"/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76"/>
      <c r="HE5" s="176"/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76"/>
      <c r="HZ5" s="176"/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76"/>
      <c r="IU5" s="176"/>
      <c r="IV5" s="176"/>
    </row>
    <row r="6" spans="1:256" s="8" customFormat="1" ht="17.100000000000001" customHeight="1" x14ac:dyDescent="0.15">
      <c r="A6" s="26" t="s">
        <v>101</v>
      </c>
      <c r="B6" s="27" t="s">
        <v>4</v>
      </c>
      <c r="C6" s="11" t="s">
        <v>102</v>
      </c>
      <c r="D6" s="28" t="s">
        <v>5</v>
      </c>
      <c r="E6" s="11" t="s">
        <v>102</v>
      </c>
      <c r="F6" s="12" t="s">
        <v>6</v>
      </c>
      <c r="G6" s="11" t="s">
        <v>102</v>
      </c>
      <c r="H6" s="12" t="s">
        <v>7</v>
      </c>
      <c r="I6" s="29" t="s">
        <v>102</v>
      </c>
      <c r="J6" s="10"/>
      <c r="K6" s="30" t="s">
        <v>103</v>
      </c>
      <c r="L6" s="31" t="s">
        <v>102</v>
      </c>
      <c r="M6" s="30" t="s">
        <v>104</v>
      </c>
      <c r="N6" s="31" t="s">
        <v>102</v>
      </c>
      <c r="O6" s="12" t="s">
        <v>8</v>
      </c>
      <c r="P6" s="11" t="s">
        <v>102</v>
      </c>
      <c r="Q6" s="27" t="s">
        <v>9</v>
      </c>
      <c r="R6" s="32" t="s">
        <v>102</v>
      </c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6"/>
      <c r="EX6" s="176"/>
      <c r="EY6" s="176"/>
      <c r="EZ6" s="176"/>
      <c r="FA6" s="176"/>
      <c r="FB6" s="176"/>
      <c r="FC6" s="176"/>
      <c r="FD6" s="176"/>
      <c r="FE6" s="176"/>
      <c r="FF6" s="176"/>
      <c r="FG6" s="176"/>
      <c r="FH6" s="176"/>
      <c r="FI6" s="176"/>
      <c r="FJ6" s="176"/>
      <c r="FK6" s="176"/>
      <c r="FL6" s="176"/>
      <c r="FM6" s="176"/>
      <c r="FN6" s="176"/>
      <c r="FO6" s="176"/>
      <c r="FP6" s="176"/>
      <c r="FQ6" s="176"/>
      <c r="FR6" s="176"/>
      <c r="FS6" s="176"/>
      <c r="FT6" s="176"/>
      <c r="FU6" s="176"/>
      <c r="FV6" s="176"/>
      <c r="FW6" s="176"/>
      <c r="FX6" s="176"/>
      <c r="FY6" s="176"/>
      <c r="FZ6" s="176"/>
      <c r="GA6" s="176"/>
      <c r="GB6" s="176"/>
      <c r="GC6" s="176"/>
      <c r="GD6" s="176"/>
      <c r="GE6" s="176"/>
      <c r="GF6" s="176"/>
      <c r="GG6" s="176"/>
      <c r="GH6" s="176"/>
      <c r="GI6" s="176"/>
      <c r="GJ6" s="176"/>
      <c r="GK6" s="176"/>
      <c r="GL6" s="176"/>
      <c r="GM6" s="176"/>
      <c r="GN6" s="176"/>
      <c r="GO6" s="176"/>
      <c r="GP6" s="176"/>
      <c r="GQ6" s="176"/>
      <c r="GR6" s="176"/>
      <c r="GS6" s="176"/>
      <c r="GT6" s="176"/>
      <c r="GU6" s="176"/>
      <c r="GV6" s="176"/>
      <c r="GW6" s="176"/>
      <c r="GX6" s="176"/>
      <c r="GY6" s="176"/>
      <c r="GZ6" s="176"/>
      <c r="HA6" s="176"/>
      <c r="HB6" s="176"/>
      <c r="HC6" s="176"/>
      <c r="HD6" s="176"/>
      <c r="HE6" s="176"/>
      <c r="HF6" s="176"/>
      <c r="HG6" s="176"/>
      <c r="HH6" s="176"/>
      <c r="HI6" s="176"/>
      <c r="HJ6" s="176"/>
      <c r="HK6" s="176"/>
      <c r="HL6" s="176"/>
      <c r="HM6" s="176"/>
      <c r="HN6" s="176"/>
      <c r="HO6" s="176"/>
      <c r="HP6" s="176"/>
      <c r="HQ6" s="176"/>
      <c r="HR6" s="176"/>
      <c r="HS6" s="176"/>
      <c r="HT6" s="176"/>
      <c r="HU6" s="176"/>
      <c r="HV6" s="176"/>
      <c r="HW6" s="176"/>
      <c r="HX6" s="176"/>
      <c r="HY6" s="176"/>
      <c r="HZ6" s="176"/>
      <c r="IA6" s="176"/>
      <c r="IB6" s="176"/>
      <c r="IC6" s="176"/>
      <c r="ID6" s="176"/>
      <c r="IE6" s="176"/>
      <c r="IF6" s="176"/>
      <c r="IG6" s="176"/>
      <c r="IH6" s="176"/>
      <c r="II6" s="176"/>
      <c r="IJ6" s="176"/>
      <c r="IK6" s="176"/>
      <c r="IL6" s="176"/>
      <c r="IM6" s="176"/>
      <c r="IN6" s="176"/>
      <c r="IO6" s="176"/>
      <c r="IP6" s="176"/>
      <c r="IQ6" s="176"/>
      <c r="IR6" s="176"/>
      <c r="IS6" s="176"/>
      <c r="IT6" s="176"/>
      <c r="IU6" s="176"/>
      <c r="IV6" s="176"/>
    </row>
    <row r="7" spans="1:256" s="49" customFormat="1" ht="29.25" customHeight="1" x14ac:dyDescent="0.15">
      <c r="A7" s="33">
        <v>2012</v>
      </c>
      <c r="B7" s="153">
        <v>171434</v>
      </c>
      <c r="C7" s="140">
        <v>100</v>
      </c>
      <c r="D7" s="153">
        <v>23838</v>
      </c>
      <c r="E7" s="167">
        <v>13.905059673110351</v>
      </c>
      <c r="F7" s="153">
        <v>17158</v>
      </c>
      <c r="G7" s="141">
        <v>10.008516396980763</v>
      </c>
      <c r="H7" s="153">
        <v>75148</v>
      </c>
      <c r="I7" s="141">
        <v>43.834945226734483</v>
      </c>
      <c r="J7" s="140"/>
      <c r="K7" s="153">
        <v>55290</v>
      </c>
      <c r="L7" s="141">
        <v>32.251478703174399</v>
      </c>
      <c r="M7" s="153">
        <v>32440</v>
      </c>
      <c r="N7" s="141">
        <v>58.672454331705545</v>
      </c>
      <c r="O7" s="153">
        <v>2471</v>
      </c>
      <c r="P7" s="141">
        <v>4.4691625972146864</v>
      </c>
      <c r="Q7" s="153">
        <v>20379</v>
      </c>
      <c r="R7" s="141">
        <v>36.858383071079757</v>
      </c>
    </row>
    <row r="8" spans="1:256" s="49" customFormat="1" ht="29.25" customHeight="1" x14ac:dyDescent="0.15">
      <c r="A8" s="179">
        <v>2013</v>
      </c>
      <c r="B8" s="180">
        <v>179637</v>
      </c>
      <c r="C8" s="181">
        <v>100</v>
      </c>
      <c r="D8" s="182">
        <v>23752</v>
      </c>
      <c r="E8" s="395">
        <v>13.222220366628257</v>
      </c>
      <c r="F8" s="184">
        <v>18340</v>
      </c>
      <c r="G8" s="395">
        <v>10.209478002861326</v>
      </c>
      <c r="H8" s="184">
        <v>74518</v>
      </c>
      <c r="I8" s="395">
        <v>41.482545355355519</v>
      </c>
      <c r="J8" s="396"/>
      <c r="K8" s="184">
        <v>63027</v>
      </c>
      <c r="L8" s="395">
        <v>35.085756275154893</v>
      </c>
      <c r="M8" s="184">
        <v>38697</v>
      </c>
      <c r="N8" s="395">
        <v>61.39749631110476</v>
      </c>
      <c r="O8" s="184">
        <v>1272</v>
      </c>
      <c r="P8" s="395">
        <v>2.0181826836117853</v>
      </c>
      <c r="Q8" s="182">
        <v>23058</v>
      </c>
      <c r="R8" s="183">
        <v>36.584321005283449</v>
      </c>
    </row>
    <row r="9" spans="1:256" s="49" customFormat="1" ht="29.25" customHeight="1" x14ac:dyDescent="0.15">
      <c r="A9" s="185">
        <v>2014</v>
      </c>
      <c r="B9" s="184">
        <v>187793</v>
      </c>
      <c r="C9" s="394">
        <v>100</v>
      </c>
      <c r="D9" s="184">
        <v>23773</v>
      </c>
      <c r="E9" s="395">
        <v>12.659151299569208</v>
      </c>
      <c r="F9" s="184">
        <v>18972</v>
      </c>
      <c r="G9" s="395">
        <v>10.102612983444539</v>
      </c>
      <c r="H9" s="184">
        <v>72477</v>
      </c>
      <c r="I9" s="395">
        <v>38.594090301555433</v>
      </c>
      <c r="J9" s="396"/>
      <c r="K9" s="184">
        <v>72571</v>
      </c>
      <c r="L9" s="395">
        <v>38.64414541543082</v>
      </c>
      <c r="M9" s="184">
        <v>44716</v>
      </c>
      <c r="N9" s="395">
        <v>61.616899312397507</v>
      </c>
      <c r="O9" s="184">
        <v>1291</v>
      </c>
      <c r="P9" s="395">
        <v>1.7789475134695678</v>
      </c>
      <c r="Q9" s="184">
        <v>26564</v>
      </c>
      <c r="R9" s="395">
        <v>36.604153174132918</v>
      </c>
    </row>
    <row r="10" spans="1:256" s="49" customFormat="1" ht="29.25" customHeight="1" x14ac:dyDescent="0.15">
      <c r="A10" s="185">
        <v>2015</v>
      </c>
      <c r="B10" s="184">
        <v>205616</v>
      </c>
      <c r="C10" s="395">
        <v>100</v>
      </c>
      <c r="D10" s="184">
        <v>27002</v>
      </c>
      <c r="E10" s="395">
        <v>13.132246517780718</v>
      </c>
      <c r="F10" s="184">
        <v>19203</v>
      </c>
      <c r="G10" s="395">
        <v>9.3392537545716294</v>
      </c>
      <c r="H10" s="184">
        <v>74036</v>
      </c>
      <c r="I10" s="395">
        <v>36.006925531087077</v>
      </c>
      <c r="J10" s="396"/>
      <c r="K10" s="184">
        <v>85375</v>
      </c>
      <c r="L10" s="395">
        <v>41.521574196560579</v>
      </c>
      <c r="M10" s="184">
        <v>55046</v>
      </c>
      <c r="N10" s="395">
        <v>26.771262936736441</v>
      </c>
      <c r="O10" s="184">
        <v>1223</v>
      </c>
      <c r="P10" s="395">
        <v>0.59479807018909037</v>
      </c>
      <c r="Q10" s="184">
        <v>29106</v>
      </c>
      <c r="R10" s="395">
        <v>14.155513189635046</v>
      </c>
    </row>
    <row r="11" spans="1:256" s="122" customFormat="1" ht="29.25" customHeight="1" x14ac:dyDescent="0.15">
      <c r="A11" s="397">
        <v>2016</v>
      </c>
      <c r="B11" s="407">
        <v>215430</v>
      </c>
      <c r="C11" s="414">
        <v>100</v>
      </c>
      <c r="D11" s="407">
        <v>24432</v>
      </c>
      <c r="E11" s="415">
        <v>11.34</v>
      </c>
      <c r="F11" s="407">
        <v>20294</v>
      </c>
      <c r="G11" s="398">
        <v>9.42</v>
      </c>
      <c r="H11" s="407">
        <v>76747</v>
      </c>
      <c r="I11" s="398">
        <v>35.630000000000003</v>
      </c>
      <c r="J11" s="407"/>
      <c r="K11" s="407">
        <v>93953</v>
      </c>
      <c r="L11" s="398">
        <v>43.61</v>
      </c>
      <c r="M11" s="407">
        <v>63726</v>
      </c>
      <c r="N11" s="398">
        <v>29.58</v>
      </c>
      <c r="O11" s="407">
        <v>1221</v>
      </c>
      <c r="P11" s="398">
        <v>0.56999999999999995</v>
      </c>
      <c r="Q11" s="407">
        <v>29011</v>
      </c>
      <c r="R11" s="398">
        <v>13.47</v>
      </c>
    </row>
    <row r="12" spans="1:256" s="123" customFormat="1" ht="29.25" customHeight="1" x14ac:dyDescent="0.15">
      <c r="A12" s="185" t="s">
        <v>105</v>
      </c>
      <c r="B12" s="409">
        <v>24026</v>
      </c>
      <c r="C12" s="238">
        <v>100</v>
      </c>
      <c r="D12" s="409">
        <v>2166</v>
      </c>
      <c r="E12" s="408">
        <v>9.02</v>
      </c>
      <c r="F12" s="409">
        <v>2321</v>
      </c>
      <c r="G12" s="399">
        <v>9.66</v>
      </c>
      <c r="H12" s="409">
        <v>8829</v>
      </c>
      <c r="I12" s="399">
        <v>36.75</v>
      </c>
      <c r="J12" s="377"/>
      <c r="K12" s="409">
        <v>10710</v>
      </c>
      <c r="L12" s="399">
        <v>44.58</v>
      </c>
      <c r="M12" s="409">
        <v>7897</v>
      </c>
      <c r="N12" s="399">
        <v>32.869999999999997</v>
      </c>
      <c r="O12" s="409">
        <v>103</v>
      </c>
      <c r="P12" s="399">
        <v>0.43</v>
      </c>
      <c r="Q12" s="409">
        <v>2711</v>
      </c>
      <c r="R12" s="399">
        <v>11.28</v>
      </c>
    </row>
    <row r="13" spans="1:256" s="123" customFormat="1" ht="29.25" customHeight="1" x14ac:dyDescent="0.15">
      <c r="A13" s="185" t="s">
        <v>74</v>
      </c>
      <c r="B13" s="409">
        <v>25189</v>
      </c>
      <c r="C13" s="238">
        <v>100</v>
      </c>
      <c r="D13" s="409">
        <v>2232</v>
      </c>
      <c r="E13" s="408">
        <v>8.86</v>
      </c>
      <c r="F13" s="409">
        <v>2412</v>
      </c>
      <c r="G13" s="399">
        <v>9.58</v>
      </c>
      <c r="H13" s="409">
        <v>9509</v>
      </c>
      <c r="I13" s="399">
        <v>37.75</v>
      </c>
      <c r="J13" s="377"/>
      <c r="K13" s="409">
        <v>11035</v>
      </c>
      <c r="L13" s="399">
        <v>43.81</v>
      </c>
      <c r="M13" s="409">
        <v>8612</v>
      </c>
      <c r="N13" s="399">
        <v>34.19</v>
      </c>
      <c r="O13" s="409">
        <v>75</v>
      </c>
      <c r="P13" s="399">
        <v>0.3</v>
      </c>
      <c r="Q13" s="409">
        <v>2348</v>
      </c>
      <c r="R13" s="399">
        <v>9.32</v>
      </c>
    </row>
    <row r="14" spans="1:256" s="123" customFormat="1" ht="29.25" customHeight="1" x14ac:dyDescent="0.15">
      <c r="A14" s="185" t="s">
        <v>75</v>
      </c>
      <c r="B14" s="409">
        <v>22045</v>
      </c>
      <c r="C14" s="238">
        <v>100</v>
      </c>
      <c r="D14" s="409">
        <v>1997</v>
      </c>
      <c r="E14" s="408">
        <v>9.06</v>
      </c>
      <c r="F14" s="409">
        <v>2139</v>
      </c>
      <c r="G14" s="399">
        <v>9.6999999999999993</v>
      </c>
      <c r="H14" s="409">
        <v>8153</v>
      </c>
      <c r="I14" s="399">
        <v>36.979999999999997</v>
      </c>
      <c r="J14" s="377"/>
      <c r="K14" s="409">
        <v>9756</v>
      </c>
      <c r="L14" s="399">
        <v>44.25</v>
      </c>
      <c r="M14" s="409">
        <v>7065</v>
      </c>
      <c r="N14" s="399">
        <v>32.049999999999997</v>
      </c>
      <c r="O14" s="409">
        <v>93</v>
      </c>
      <c r="P14" s="399">
        <v>0.42</v>
      </c>
      <c r="Q14" s="409">
        <v>2598</v>
      </c>
      <c r="R14" s="399">
        <v>11.78</v>
      </c>
    </row>
    <row r="15" spans="1:256" s="123" customFormat="1" ht="29.25" customHeight="1" x14ac:dyDescent="0.15">
      <c r="A15" s="185" t="s">
        <v>76</v>
      </c>
      <c r="B15" s="409">
        <v>18583</v>
      </c>
      <c r="C15" s="238">
        <v>100</v>
      </c>
      <c r="D15" s="409">
        <v>2037</v>
      </c>
      <c r="E15" s="408">
        <v>10.96</v>
      </c>
      <c r="F15" s="409">
        <v>1786</v>
      </c>
      <c r="G15" s="399">
        <v>9.61</v>
      </c>
      <c r="H15" s="409">
        <v>6963</v>
      </c>
      <c r="I15" s="399">
        <v>37.47</v>
      </c>
      <c r="J15" s="377"/>
      <c r="K15" s="409">
        <v>7796</v>
      </c>
      <c r="L15" s="399">
        <v>41.95</v>
      </c>
      <c r="M15" s="409">
        <v>5290</v>
      </c>
      <c r="N15" s="399">
        <v>28.47</v>
      </c>
      <c r="O15" s="409">
        <v>96</v>
      </c>
      <c r="P15" s="399">
        <v>0.52</v>
      </c>
      <c r="Q15" s="409">
        <v>2410</v>
      </c>
      <c r="R15" s="399">
        <v>12.97</v>
      </c>
    </row>
    <row r="16" spans="1:256" s="123" customFormat="1" ht="29.25" customHeight="1" x14ac:dyDescent="0.15">
      <c r="A16" s="185" t="s">
        <v>77</v>
      </c>
      <c r="B16" s="410">
        <v>14852</v>
      </c>
      <c r="C16" s="411">
        <v>100</v>
      </c>
      <c r="D16" s="410">
        <v>1925</v>
      </c>
      <c r="E16" s="412">
        <v>12.96</v>
      </c>
      <c r="F16" s="410">
        <v>1320</v>
      </c>
      <c r="G16" s="399">
        <v>8.89</v>
      </c>
      <c r="H16" s="410">
        <v>5492</v>
      </c>
      <c r="I16" s="399">
        <v>36.979999999999997</v>
      </c>
      <c r="J16" s="377"/>
      <c r="K16" s="410">
        <v>6115</v>
      </c>
      <c r="L16" s="399">
        <v>41.17</v>
      </c>
      <c r="M16" s="410">
        <v>3867</v>
      </c>
      <c r="N16" s="399">
        <v>26.04</v>
      </c>
      <c r="O16" s="410">
        <v>94</v>
      </c>
      <c r="P16" s="399">
        <v>0.63</v>
      </c>
      <c r="Q16" s="410">
        <v>2154</v>
      </c>
      <c r="R16" s="399">
        <v>14.5</v>
      </c>
    </row>
    <row r="17" spans="1:18" s="123" customFormat="1" ht="29.25" customHeight="1" x14ac:dyDescent="0.15">
      <c r="A17" s="185" t="s">
        <v>78</v>
      </c>
      <c r="B17" s="413">
        <v>13334</v>
      </c>
      <c r="C17" s="411">
        <v>100</v>
      </c>
      <c r="D17" s="413">
        <v>1896</v>
      </c>
      <c r="E17" s="412">
        <v>14.22</v>
      </c>
      <c r="F17" s="413">
        <v>1207</v>
      </c>
      <c r="G17" s="399">
        <v>9.0500000000000007</v>
      </c>
      <c r="H17" s="413">
        <v>4886</v>
      </c>
      <c r="I17" s="399">
        <v>36.64</v>
      </c>
      <c r="J17" s="377"/>
      <c r="K17" s="413">
        <v>5346</v>
      </c>
      <c r="L17" s="399">
        <v>40.090000000000003</v>
      </c>
      <c r="M17" s="413">
        <v>3055</v>
      </c>
      <c r="N17" s="399">
        <v>22.91</v>
      </c>
      <c r="O17" s="413">
        <v>110</v>
      </c>
      <c r="P17" s="399">
        <v>0.82</v>
      </c>
      <c r="Q17" s="413">
        <v>2181</v>
      </c>
      <c r="R17" s="399">
        <v>16.36</v>
      </c>
    </row>
    <row r="18" spans="1:18" s="123" customFormat="1" ht="29.25" customHeight="1" x14ac:dyDescent="0.15">
      <c r="A18" s="185" t="s">
        <v>79</v>
      </c>
      <c r="B18" s="413">
        <v>12918</v>
      </c>
      <c r="C18" s="411">
        <v>100</v>
      </c>
      <c r="D18" s="413">
        <v>1878</v>
      </c>
      <c r="E18" s="412">
        <v>14.54</v>
      </c>
      <c r="F18" s="413">
        <v>1243</v>
      </c>
      <c r="G18" s="399">
        <v>9.6199999999999992</v>
      </c>
      <c r="H18" s="413">
        <v>4516</v>
      </c>
      <c r="I18" s="399">
        <v>34.96</v>
      </c>
      <c r="J18" s="377"/>
      <c r="K18" s="413">
        <v>5281</v>
      </c>
      <c r="L18" s="399">
        <v>40.880000000000003</v>
      </c>
      <c r="M18" s="413">
        <v>2923</v>
      </c>
      <c r="N18" s="399">
        <v>22.63</v>
      </c>
      <c r="O18" s="413">
        <v>105</v>
      </c>
      <c r="P18" s="399">
        <v>0.81</v>
      </c>
      <c r="Q18" s="413">
        <v>2253</v>
      </c>
      <c r="R18" s="399">
        <v>17.440000000000001</v>
      </c>
    </row>
    <row r="19" spans="1:18" s="123" customFormat="1" ht="29.25" customHeight="1" x14ac:dyDescent="0.15">
      <c r="A19" s="185" t="s">
        <v>80</v>
      </c>
      <c r="B19" s="413">
        <v>14828</v>
      </c>
      <c r="C19" s="411">
        <v>100</v>
      </c>
      <c r="D19" s="413">
        <v>2126</v>
      </c>
      <c r="E19" s="412">
        <v>14.34</v>
      </c>
      <c r="F19" s="413">
        <v>1353</v>
      </c>
      <c r="G19" s="399">
        <v>9.1199999999999992</v>
      </c>
      <c r="H19" s="413">
        <v>4961</v>
      </c>
      <c r="I19" s="399">
        <v>33.46</v>
      </c>
      <c r="J19" s="377"/>
      <c r="K19" s="413">
        <v>6387</v>
      </c>
      <c r="L19" s="399">
        <v>43.07</v>
      </c>
      <c r="M19" s="413">
        <v>4035</v>
      </c>
      <c r="N19" s="399">
        <v>27.21</v>
      </c>
      <c r="O19" s="413">
        <v>102</v>
      </c>
      <c r="P19" s="399">
        <v>0.69</v>
      </c>
      <c r="Q19" s="413">
        <v>2251</v>
      </c>
      <c r="R19" s="399">
        <v>15.18</v>
      </c>
    </row>
    <row r="20" spans="1:18" s="123" customFormat="1" ht="29.25" customHeight="1" x14ac:dyDescent="0.15">
      <c r="A20" s="185" t="s">
        <v>81</v>
      </c>
      <c r="B20" s="413">
        <v>14373</v>
      </c>
      <c r="C20" s="411">
        <v>100</v>
      </c>
      <c r="D20" s="413">
        <v>2062</v>
      </c>
      <c r="E20" s="412">
        <v>14.35</v>
      </c>
      <c r="F20" s="413">
        <v>1328</v>
      </c>
      <c r="G20" s="399">
        <v>9.24</v>
      </c>
      <c r="H20" s="413">
        <v>4705</v>
      </c>
      <c r="I20" s="399">
        <v>32.729999999999997</v>
      </c>
      <c r="J20" s="377"/>
      <c r="K20" s="413">
        <v>6277</v>
      </c>
      <c r="L20" s="399">
        <v>43.67</v>
      </c>
      <c r="M20" s="413">
        <v>3910</v>
      </c>
      <c r="N20" s="399">
        <v>27.2</v>
      </c>
      <c r="O20" s="413">
        <v>90</v>
      </c>
      <c r="P20" s="399">
        <v>0.63</v>
      </c>
      <c r="Q20" s="413">
        <v>2278</v>
      </c>
      <c r="R20" s="399">
        <v>15.85</v>
      </c>
    </row>
    <row r="21" spans="1:18" s="123" customFormat="1" ht="29.25" customHeight="1" x14ac:dyDescent="0.15">
      <c r="A21" s="185" t="s">
        <v>82</v>
      </c>
      <c r="B21" s="413">
        <v>14534</v>
      </c>
      <c r="C21" s="411">
        <v>100</v>
      </c>
      <c r="D21" s="413">
        <v>1972</v>
      </c>
      <c r="E21" s="412">
        <v>13.57</v>
      </c>
      <c r="F21" s="413">
        <v>1277</v>
      </c>
      <c r="G21" s="399">
        <v>8.7899999999999991</v>
      </c>
      <c r="H21" s="413">
        <v>4806</v>
      </c>
      <c r="I21" s="399">
        <v>33.07</v>
      </c>
      <c r="J21" s="377"/>
      <c r="K21" s="413">
        <v>6478</v>
      </c>
      <c r="L21" s="399">
        <v>44.57</v>
      </c>
      <c r="M21" s="413">
        <v>4122</v>
      </c>
      <c r="N21" s="399">
        <v>28.36</v>
      </c>
      <c r="O21" s="413">
        <v>107</v>
      </c>
      <c r="P21" s="399">
        <v>0.74</v>
      </c>
      <c r="Q21" s="413">
        <v>2250</v>
      </c>
      <c r="R21" s="399">
        <v>15.48</v>
      </c>
    </row>
    <row r="22" spans="1:18" s="123" customFormat="1" ht="29.25" customHeight="1" x14ac:dyDescent="0.15">
      <c r="A22" s="185" t="s">
        <v>83</v>
      </c>
      <c r="B22" s="413">
        <v>18529</v>
      </c>
      <c r="C22" s="411">
        <v>100</v>
      </c>
      <c r="D22" s="413">
        <v>2062</v>
      </c>
      <c r="E22" s="412">
        <v>11.13</v>
      </c>
      <c r="F22" s="413">
        <v>1699</v>
      </c>
      <c r="G22" s="399">
        <v>9.17</v>
      </c>
      <c r="H22" s="413">
        <v>6144</v>
      </c>
      <c r="I22" s="399">
        <v>33.159999999999997</v>
      </c>
      <c r="J22" s="377"/>
      <c r="K22" s="413">
        <v>8624</v>
      </c>
      <c r="L22" s="399">
        <v>46.54</v>
      </c>
      <c r="M22" s="413">
        <v>5796</v>
      </c>
      <c r="N22" s="399">
        <v>31.28</v>
      </c>
      <c r="O22" s="413">
        <v>124</v>
      </c>
      <c r="P22" s="399">
        <v>0.67</v>
      </c>
      <c r="Q22" s="413">
        <v>2704</v>
      </c>
      <c r="R22" s="399">
        <v>14.59</v>
      </c>
    </row>
    <row r="23" spans="1:18" s="123" customFormat="1" ht="29.25" customHeight="1" thickBot="1" x14ac:dyDescent="0.2">
      <c r="A23" s="400" t="s">
        <v>84</v>
      </c>
      <c r="B23" s="416">
        <v>22219</v>
      </c>
      <c r="C23" s="417">
        <v>100</v>
      </c>
      <c r="D23" s="418">
        <v>2079</v>
      </c>
      <c r="E23" s="419">
        <v>9.36</v>
      </c>
      <c r="F23" s="418">
        <v>2209</v>
      </c>
      <c r="G23" s="420">
        <v>9.94</v>
      </c>
      <c r="H23" s="418">
        <v>7783</v>
      </c>
      <c r="I23" s="420">
        <v>35.03</v>
      </c>
      <c r="J23" s="377"/>
      <c r="K23" s="418">
        <v>10148</v>
      </c>
      <c r="L23" s="420">
        <v>45.67</v>
      </c>
      <c r="M23" s="418">
        <v>7154</v>
      </c>
      <c r="N23" s="420">
        <v>32.200000000000003</v>
      </c>
      <c r="O23" s="418">
        <v>122</v>
      </c>
      <c r="P23" s="420">
        <v>0.55000000000000004</v>
      </c>
      <c r="Q23" s="418">
        <v>2873</v>
      </c>
      <c r="R23" s="420">
        <v>12.93</v>
      </c>
    </row>
    <row r="24" spans="1:18" ht="12" customHeight="1" thickTop="1" x14ac:dyDescent="0.15">
      <c r="A24" s="401" t="s">
        <v>106</v>
      </c>
      <c r="B24" s="402"/>
      <c r="C24" s="403"/>
      <c r="D24" s="402"/>
      <c r="E24" s="404"/>
      <c r="F24" s="402"/>
      <c r="G24" s="404"/>
      <c r="H24" s="402"/>
      <c r="I24" s="404"/>
      <c r="J24" s="405"/>
      <c r="K24" s="402"/>
      <c r="L24" s="404"/>
      <c r="M24" s="402"/>
      <c r="N24" s="404"/>
      <c r="O24" s="402"/>
      <c r="P24" s="404"/>
      <c r="Q24" s="402"/>
      <c r="R24" s="404"/>
    </row>
    <row r="25" spans="1:18" ht="15.75" customHeight="1" x14ac:dyDescent="0.15">
      <c r="A25" s="406"/>
      <c r="B25" s="402"/>
      <c r="C25" s="403"/>
      <c r="D25" s="402"/>
      <c r="E25" s="404"/>
      <c r="F25" s="402"/>
      <c r="G25" s="404"/>
      <c r="H25" s="402"/>
      <c r="I25" s="404"/>
      <c r="J25" s="405"/>
      <c r="K25" s="402"/>
      <c r="L25" s="404"/>
      <c r="M25" s="402"/>
      <c r="N25" s="404"/>
      <c r="O25" s="402"/>
      <c r="P25" s="404"/>
      <c r="Q25" s="402"/>
      <c r="R25" s="404"/>
    </row>
    <row r="26" spans="1:18" ht="20.100000000000001" customHeight="1" x14ac:dyDescent="0.15">
      <c r="A26" s="406"/>
      <c r="B26" s="402"/>
      <c r="C26" s="404"/>
      <c r="D26" s="405"/>
      <c r="E26" s="402"/>
      <c r="F26" s="404"/>
      <c r="G26" s="402"/>
      <c r="H26" s="404"/>
      <c r="I26" s="402"/>
      <c r="J26" s="404"/>
      <c r="K26" s="402"/>
      <c r="L26" s="404"/>
      <c r="M26" s="232"/>
      <c r="N26" s="232"/>
      <c r="O26" s="232"/>
      <c r="P26" s="232"/>
      <c r="Q26" s="232"/>
      <c r="R26" s="232"/>
    </row>
    <row r="27" spans="1:18" ht="20.100000000000001" customHeight="1" x14ac:dyDescent="0.15">
      <c r="A27" s="406"/>
      <c r="B27" s="402"/>
      <c r="C27" s="404"/>
      <c r="D27" s="405"/>
      <c r="E27" s="402"/>
      <c r="F27" s="404"/>
      <c r="G27" s="402"/>
      <c r="H27" s="404"/>
      <c r="I27" s="402"/>
      <c r="J27" s="404"/>
      <c r="K27" s="402"/>
      <c r="L27" s="404"/>
      <c r="M27" s="232"/>
      <c r="N27" s="232"/>
      <c r="O27" s="232"/>
      <c r="P27" s="232"/>
      <c r="Q27" s="232"/>
      <c r="R27" s="232"/>
    </row>
    <row r="28" spans="1:18" ht="20.100000000000001" customHeight="1" x14ac:dyDescent="0.15">
      <c r="B28" s="35"/>
      <c r="C28" s="36"/>
      <c r="D28" s="37"/>
      <c r="E28" s="35"/>
      <c r="F28" s="36"/>
      <c r="G28" s="35"/>
      <c r="H28" s="36"/>
      <c r="I28" s="35"/>
      <c r="J28" s="36"/>
      <c r="L28" s="36"/>
      <c r="M28" s="186"/>
      <c r="N28" s="186"/>
      <c r="O28" s="186"/>
      <c r="P28" s="186"/>
      <c r="Q28" s="186"/>
      <c r="R28" s="186"/>
    </row>
    <row r="29" spans="1:18" ht="20.100000000000001" customHeight="1" x14ac:dyDescent="0.15">
      <c r="B29" s="35"/>
      <c r="C29" s="36"/>
      <c r="D29" s="37"/>
      <c r="E29" s="35"/>
      <c r="F29" s="36"/>
      <c r="G29" s="35"/>
      <c r="H29" s="36"/>
      <c r="I29" s="35"/>
      <c r="J29" s="36"/>
      <c r="L29" s="36"/>
      <c r="M29" s="186"/>
      <c r="N29" s="186"/>
      <c r="O29" s="186"/>
      <c r="P29" s="186"/>
      <c r="Q29" s="186"/>
      <c r="R29" s="186"/>
    </row>
    <row r="30" spans="1:18" ht="20.100000000000001" customHeight="1" x14ac:dyDescent="0.15">
      <c r="B30" s="35"/>
      <c r="C30" s="36"/>
      <c r="D30" s="37"/>
      <c r="E30" s="35"/>
      <c r="F30" s="36"/>
      <c r="G30" s="35"/>
      <c r="H30" s="36"/>
      <c r="I30" s="35"/>
      <c r="J30" s="36"/>
      <c r="L30" s="36"/>
      <c r="M30" s="186"/>
      <c r="N30" s="186"/>
      <c r="O30" s="186"/>
      <c r="P30" s="186"/>
      <c r="Q30" s="186"/>
      <c r="R30" s="186"/>
    </row>
    <row r="31" spans="1:18" ht="20.100000000000001" customHeight="1" x14ac:dyDescent="0.15">
      <c r="B31" s="35"/>
      <c r="C31" s="36"/>
      <c r="D31" s="37"/>
      <c r="E31" s="35"/>
      <c r="F31" s="36"/>
      <c r="G31" s="35"/>
      <c r="H31" s="36"/>
      <c r="I31" s="35"/>
      <c r="J31" s="36"/>
      <c r="L31" s="36"/>
      <c r="M31" s="186"/>
      <c r="N31" s="186"/>
      <c r="O31" s="186"/>
      <c r="P31" s="186"/>
      <c r="Q31" s="186"/>
      <c r="R31" s="186"/>
    </row>
    <row r="32" spans="1:18" ht="20.100000000000001" customHeight="1" x14ac:dyDescent="0.15">
      <c r="B32" s="35"/>
      <c r="C32" s="36"/>
      <c r="D32" s="37"/>
      <c r="E32" s="35"/>
      <c r="F32" s="36"/>
      <c r="G32" s="35"/>
      <c r="H32" s="36"/>
      <c r="I32" s="35"/>
      <c r="J32" s="36"/>
      <c r="L32" s="36"/>
      <c r="M32" s="186"/>
      <c r="N32" s="186"/>
      <c r="O32" s="186"/>
      <c r="P32" s="186"/>
      <c r="Q32" s="186"/>
      <c r="R32" s="186"/>
    </row>
    <row r="33" spans="2:18" ht="20.100000000000001" customHeight="1" x14ac:dyDescent="0.15">
      <c r="B33" s="35"/>
      <c r="C33" s="36"/>
      <c r="D33" s="37"/>
      <c r="E33" s="35"/>
      <c r="F33" s="36"/>
      <c r="G33" s="35"/>
      <c r="H33" s="36"/>
      <c r="I33" s="35"/>
      <c r="J33" s="36"/>
      <c r="L33" s="36"/>
      <c r="M33" s="186"/>
      <c r="N33" s="186"/>
      <c r="O33" s="186"/>
      <c r="P33" s="186"/>
      <c r="Q33" s="186"/>
      <c r="R33" s="186"/>
    </row>
    <row r="34" spans="2:18" ht="20.100000000000001" customHeight="1" x14ac:dyDescent="0.15">
      <c r="C34" s="36"/>
      <c r="D34" s="37"/>
      <c r="E34" s="35"/>
      <c r="F34" s="36"/>
      <c r="G34" s="35"/>
      <c r="H34" s="36"/>
      <c r="J34" s="36"/>
      <c r="K34" s="188"/>
      <c r="L34" s="36"/>
      <c r="M34" s="186"/>
      <c r="N34" s="186"/>
      <c r="O34" s="186"/>
      <c r="P34" s="186"/>
      <c r="Q34" s="186"/>
      <c r="R34" s="186"/>
    </row>
    <row r="35" spans="2:18" ht="20.100000000000001" customHeight="1" x14ac:dyDescent="0.15">
      <c r="C35" s="36"/>
      <c r="D35" s="37"/>
      <c r="E35" s="35"/>
      <c r="F35" s="36"/>
      <c r="G35" s="35"/>
      <c r="H35" s="36"/>
      <c r="J35" s="36"/>
      <c r="K35" s="188"/>
      <c r="M35" s="186"/>
      <c r="N35" s="186"/>
      <c r="O35" s="186"/>
      <c r="P35" s="186"/>
      <c r="Q35" s="186"/>
      <c r="R35" s="186"/>
    </row>
    <row r="36" spans="2:18" ht="20.100000000000001" customHeight="1" x14ac:dyDescent="0.15">
      <c r="C36" s="40"/>
      <c r="D36" s="43"/>
      <c r="E36" s="35"/>
      <c r="F36" s="36"/>
      <c r="G36" s="35"/>
      <c r="H36" s="36"/>
      <c r="J36" s="36"/>
      <c r="K36" s="188"/>
      <c r="M36" s="186"/>
      <c r="N36" s="186"/>
      <c r="O36" s="186"/>
      <c r="P36" s="186"/>
      <c r="Q36" s="186"/>
      <c r="R36" s="186"/>
    </row>
    <row r="37" spans="2:18" ht="20.100000000000001" customHeight="1" x14ac:dyDescent="0.15">
      <c r="C37" s="40"/>
      <c r="D37" s="43"/>
      <c r="E37" s="35"/>
      <c r="F37" s="36"/>
      <c r="G37" s="35"/>
      <c r="H37" s="36"/>
      <c r="J37" s="36"/>
      <c r="K37" s="188"/>
      <c r="M37" s="186"/>
      <c r="N37" s="186"/>
      <c r="O37" s="186"/>
      <c r="P37" s="186"/>
      <c r="Q37" s="186"/>
      <c r="R37" s="186"/>
    </row>
    <row r="38" spans="2:18" ht="20.100000000000001" customHeight="1" x14ac:dyDescent="0.15">
      <c r="C38" s="40"/>
      <c r="D38" s="43"/>
      <c r="E38" s="35"/>
      <c r="F38" s="36"/>
      <c r="G38" s="35"/>
      <c r="H38" s="36"/>
      <c r="J38" s="36"/>
      <c r="K38" s="188"/>
      <c r="M38" s="186"/>
      <c r="N38" s="186"/>
      <c r="O38" s="186"/>
      <c r="P38" s="186"/>
      <c r="Q38" s="186"/>
      <c r="R38" s="186"/>
    </row>
    <row r="39" spans="2:18" ht="20.100000000000001" customHeight="1" x14ac:dyDescent="0.15">
      <c r="C39" s="40"/>
      <c r="D39" s="43"/>
      <c r="E39" s="35"/>
      <c r="F39" s="36"/>
      <c r="G39" s="35"/>
      <c r="H39" s="36"/>
      <c r="J39" s="36"/>
      <c r="K39" s="188"/>
      <c r="M39" s="186"/>
      <c r="N39" s="186"/>
      <c r="O39" s="186"/>
      <c r="P39" s="186"/>
      <c r="Q39" s="186"/>
      <c r="R39" s="186"/>
    </row>
    <row r="40" spans="2:18" ht="20.100000000000001" customHeight="1" x14ac:dyDescent="0.15">
      <c r="C40" s="40"/>
      <c r="D40" s="43"/>
      <c r="E40" s="35"/>
      <c r="F40" s="36"/>
      <c r="G40" s="35"/>
      <c r="H40" s="36"/>
      <c r="J40" s="36"/>
      <c r="K40" s="188"/>
      <c r="M40" s="186"/>
      <c r="N40" s="186"/>
      <c r="O40" s="186"/>
      <c r="P40" s="186"/>
      <c r="Q40" s="186"/>
      <c r="R40" s="186"/>
    </row>
    <row r="41" spans="2:18" ht="20.100000000000001" customHeight="1" x14ac:dyDescent="0.15">
      <c r="C41" s="40"/>
      <c r="D41" s="43"/>
      <c r="E41" s="35"/>
      <c r="F41" s="36"/>
      <c r="G41" s="35"/>
      <c r="H41" s="36"/>
      <c r="J41" s="40"/>
      <c r="K41" s="188"/>
      <c r="M41" s="186"/>
      <c r="N41" s="186"/>
      <c r="O41" s="186"/>
      <c r="P41" s="186"/>
      <c r="Q41" s="186"/>
      <c r="R41" s="186"/>
    </row>
    <row r="42" spans="2:18" ht="20.100000000000001" customHeight="1" x14ac:dyDescent="0.15">
      <c r="E42" s="40"/>
      <c r="G42" s="40"/>
      <c r="I42" s="40"/>
      <c r="J42" s="43"/>
      <c r="L42" s="36"/>
      <c r="N42" s="36"/>
    </row>
    <row r="43" spans="2:18" ht="20.100000000000001" customHeight="1" x14ac:dyDescent="0.15">
      <c r="E43" s="40"/>
      <c r="G43" s="40"/>
      <c r="I43" s="40"/>
      <c r="J43" s="43"/>
      <c r="L43" s="36"/>
      <c r="N43" s="36"/>
    </row>
    <row r="44" spans="2:18" ht="20.100000000000001" customHeight="1" x14ac:dyDescent="0.15">
      <c r="E44" s="40"/>
      <c r="G44" s="40"/>
      <c r="I44" s="40"/>
      <c r="J44" s="43"/>
      <c r="L44" s="36"/>
      <c r="N44" s="36"/>
    </row>
    <row r="45" spans="2:18" ht="20.100000000000001" customHeight="1" x14ac:dyDescent="0.15">
      <c r="E45" s="40"/>
      <c r="G45" s="40"/>
      <c r="I45" s="40"/>
      <c r="J45" s="43"/>
      <c r="L45" s="36"/>
      <c r="N45" s="36"/>
    </row>
    <row r="46" spans="2:18" ht="20.100000000000001" customHeight="1" x14ac:dyDescent="0.15">
      <c r="E46" s="40"/>
      <c r="G46" s="40"/>
      <c r="I46" s="40"/>
      <c r="J46" s="43"/>
      <c r="L46" s="36"/>
      <c r="N46" s="36"/>
    </row>
    <row r="47" spans="2:18" ht="20.100000000000001" customHeight="1" x14ac:dyDescent="0.15">
      <c r="E47" s="40"/>
      <c r="G47" s="40"/>
      <c r="I47" s="40"/>
      <c r="J47" s="43"/>
      <c r="L47" s="36"/>
      <c r="N47" s="36"/>
    </row>
    <row r="48" spans="2:18" ht="20.100000000000001" customHeight="1" x14ac:dyDescent="0.15">
      <c r="E48" s="40"/>
      <c r="G48" s="40"/>
      <c r="I48" s="40"/>
      <c r="J48" s="43"/>
      <c r="L48" s="36"/>
      <c r="N48" s="36"/>
    </row>
    <row r="49" spans="5:14" ht="20.100000000000001" customHeight="1" x14ac:dyDescent="0.15">
      <c r="E49" s="40"/>
      <c r="G49" s="40"/>
      <c r="I49" s="40"/>
      <c r="J49" s="43"/>
      <c r="L49" s="36"/>
      <c r="N49" s="36"/>
    </row>
    <row r="50" spans="5:14" ht="20.100000000000001" customHeight="1" x14ac:dyDescent="0.15">
      <c r="E50" s="40"/>
      <c r="G50" s="40"/>
      <c r="I50" s="40"/>
      <c r="J50" s="43"/>
    </row>
    <row r="51" spans="5:14" ht="20.100000000000001" customHeight="1" x14ac:dyDescent="0.15">
      <c r="E51" s="40"/>
      <c r="G51" s="40"/>
      <c r="I51" s="40"/>
      <c r="J51" s="43"/>
    </row>
    <row r="52" spans="5:14" ht="20.100000000000001" customHeight="1" x14ac:dyDescent="0.15">
      <c r="E52" s="40"/>
      <c r="G52" s="40"/>
      <c r="I52" s="40"/>
      <c r="J52" s="43"/>
    </row>
    <row r="53" spans="5:14" ht="20.100000000000001" customHeight="1" x14ac:dyDescent="0.15">
      <c r="E53" s="40"/>
      <c r="G53" s="40"/>
      <c r="I53" s="40"/>
      <c r="J53" s="43"/>
    </row>
    <row r="54" spans="5:14" ht="20.100000000000001" customHeight="1" x14ac:dyDescent="0.15">
      <c r="E54" s="40"/>
      <c r="G54" s="40"/>
      <c r="I54" s="40"/>
      <c r="J54" s="43"/>
    </row>
    <row r="55" spans="5:14" ht="20.100000000000001" customHeight="1" x14ac:dyDescent="0.15">
      <c r="E55" s="40"/>
      <c r="G55" s="40"/>
      <c r="I55" s="40"/>
      <c r="J55" s="43"/>
    </row>
    <row r="56" spans="5:14" ht="20.100000000000001" customHeight="1" x14ac:dyDescent="0.15">
      <c r="E56" s="40"/>
      <c r="G56" s="40"/>
      <c r="I56" s="40"/>
      <c r="J56" s="43"/>
    </row>
    <row r="57" spans="5:14" ht="20.100000000000001" customHeight="1" x14ac:dyDescent="0.15">
      <c r="E57" s="40"/>
      <c r="G57" s="40"/>
      <c r="I57" s="40"/>
      <c r="J57" s="43"/>
    </row>
    <row r="58" spans="5:14" x14ac:dyDescent="0.15">
      <c r="E58" s="40"/>
      <c r="G58" s="40"/>
      <c r="I58" s="40"/>
      <c r="J58" s="43"/>
    </row>
    <row r="59" spans="5:14" x14ac:dyDescent="0.15">
      <c r="E59" s="40"/>
      <c r="G59" s="40"/>
      <c r="I59" s="40"/>
      <c r="J59" s="43"/>
    </row>
    <row r="60" spans="5:14" x14ac:dyDescent="0.15">
      <c r="E60" s="40"/>
      <c r="G60" s="40"/>
      <c r="I60" s="40"/>
      <c r="J60" s="43"/>
    </row>
    <row r="61" spans="5:14" x14ac:dyDescent="0.15">
      <c r="E61" s="40"/>
      <c r="G61" s="40"/>
      <c r="I61" s="40"/>
      <c r="J61" s="43"/>
    </row>
    <row r="62" spans="5:14" x14ac:dyDescent="0.15">
      <c r="E62" s="40"/>
      <c r="G62" s="40"/>
      <c r="I62" s="40"/>
      <c r="J62" s="43"/>
    </row>
    <row r="63" spans="5:14" x14ac:dyDescent="0.15">
      <c r="E63" s="40"/>
      <c r="G63" s="40"/>
      <c r="I63" s="40"/>
      <c r="J63" s="43"/>
    </row>
    <row r="64" spans="5:14" x14ac:dyDescent="0.15">
      <c r="E64" s="40"/>
      <c r="G64" s="40"/>
      <c r="I64" s="40"/>
      <c r="J64" s="43"/>
    </row>
    <row r="65" spans="5:10" x14ac:dyDescent="0.15">
      <c r="E65" s="40"/>
      <c r="G65" s="40"/>
      <c r="I65" s="40"/>
      <c r="J65" s="43"/>
    </row>
    <row r="66" spans="5:10" x14ac:dyDescent="0.15">
      <c r="E66" s="40"/>
      <c r="G66" s="40"/>
      <c r="I66" s="40"/>
      <c r="J66" s="43"/>
    </row>
    <row r="67" spans="5:10" x14ac:dyDescent="0.15">
      <c r="E67" s="40"/>
      <c r="G67" s="40"/>
      <c r="I67" s="40"/>
      <c r="J67" s="43"/>
    </row>
    <row r="68" spans="5:10" x14ac:dyDescent="0.15">
      <c r="E68" s="40"/>
      <c r="G68" s="40"/>
      <c r="I68" s="40"/>
      <c r="J68" s="43"/>
    </row>
    <row r="69" spans="5:10" x14ac:dyDescent="0.15">
      <c r="E69" s="40"/>
      <c r="G69" s="40"/>
      <c r="I69" s="40"/>
      <c r="J69" s="43"/>
    </row>
    <row r="70" spans="5:10" x14ac:dyDescent="0.15">
      <c r="E70" s="40"/>
      <c r="G70" s="40"/>
      <c r="I70" s="40"/>
      <c r="J70" s="43"/>
    </row>
    <row r="71" spans="5:10" x14ac:dyDescent="0.15">
      <c r="E71" s="40"/>
      <c r="G71" s="40"/>
      <c r="I71" s="40"/>
      <c r="J71" s="43"/>
    </row>
    <row r="72" spans="5:10" x14ac:dyDescent="0.15">
      <c r="E72" s="40"/>
      <c r="G72" s="40"/>
      <c r="I72" s="40"/>
      <c r="J72" s="43"/>
    </row>
    <row r="73" spans="5:10" x14ac:dyDescent="0.15">
      <c r="E73" s="40"/>
      <c r="G73" s="40"/>
      <c r="I73" s="40"/>
      <c r="J73" s="43"/>
    </row>
    <row r="74" spans="5:10" x14ac:dyDescent="0.15">
      <c r="E74" s="40"/>
      <c r="G74" s="40"/>
      <c r="I74" s="40"/>
      <c r="J74" s="43"/>
    </row>
    <row r="75" spans="5:10" x14ac:dyDescent="0.15">
      <c r="E75" s="40"/>
      <c r="G75" s="40"/>
      <c r="I75" s="40"/>
      <c r="J75" s="43"/>
    </row>
    <row r="76" spans="5:10" x14ac:dyDescent="0.15">
      <c r="E76" s="40"/>
      <c r="G76" s="40"/>
      <c r="I76" s="40"/>
      <c r="J76" s="43"/>
    </row>
    <row r="77" spans="5:10" x14ac:dyDescent="0.15">
      <c r="E77" s="40"/>
      <c r="G77" s="40"/>
      <c r="I77" s="40"/>
      <c r="J77" s="43"/>
    </row>
    <row r="78" spans="5:10" x14ac:dyDescent="0.15">
      <c r="E78" s="40"/>
      <c r="G78" s="40"/>
      <c r="I78" s="40"/>
      <c r="J78" s="43"/>
    </row>
    <row r="79" spans="5:10" x14ac:dyDescent="0.15">
      <c r="E79" s="40"/>
      <c r="G79" s="40"/>
      <c r="I79" s="40"/>
      <c r="J79" s="43"/>
    </row>
    <row r="80" spans="5:10" x14ac:dyDescent="0.15">
      <c r="E80" s="40"/>
      <c r="G80" s="40"/>
      <c r="I80" s="40"/>
      <c r="J80" s="43"/>
    </row>
    <row r="81" spans="5:10" x14ac:dyDescent="0.15">
      <c r="E81" s="40"/>
      <c r="G81" s="40"/>
      <c r="I81" s="40"/>
      <c r="J81" s="43"/>
    </row>
    <row r="82" spans="5:10" x14ac:dyDescent="0.15">
      <c r="E82" s="40"/>
      <c r="G82" s="40"/>
      <c r="I82" s="40"/>
      <c r="J82" s="43"/>
    </row>
    <row r="83" spans="5:10" x14ac:dyDescent="0.15">
      <c r="E83" s="40"/>
      <c r="G83" s="40"/>
      <c r="I83" s="40"/>
      <c r="J83" s="43"/>
    </row>
    <row r="84" spans="5:10" x14ac:dyDescent="0.15">
      <c r="E84" s="40"/>
      <c r="G84" s="40"/>
      <c r="I84" s="40"/>
      <c r="J84" s="43"/>
    </row>
    <row r="85" spans="5:10" x14ac:dyDescent="0.15">
      <c r="E85" s="40"/>
      <c r="G85" s="40"/>
      <c r="I85" s="40"/>
      <c r="J85" s="43"/>
    </row>
    <row r="86" spans="5:10" x14ac:dyDescent="0.15">
      <c r="E86" s="40"/>
      <c r="G86" s="40"/>
      <c r="I86" s="40"/>
      <c r="J86" s="43"/>
    </row>
    <row r="87" spans="5:10" x14ac:dyDescent="0.15">
      <c r="E87" s="40"/>
      <c r="G87" s="40"/>
      <c r="I87" s="40"/>
      <c r="J87" s="43"/>
    </row>
    <row r="88" spans="5:10" x14ac:dyDescent="0.15">
      <c r="E88" s="40"/>
      <c r="G88" s="40"/>
      <c r="I88" s="40"/>
      <c r="J88" s="43"/>
    </row>
    <row r="89" spans="5:10" x14ac:dyDescent="0.15">
      <c r="E89" s="40"/>
      <c r="G89" s="40"/>
      <c r="I89" s="40"/>
      <c r="J89" s="43"/>
    </row>
    <row r="90" spans="5:10" x14ac:dyDescent="0.15">
      <c r="E90" s="40"/>
      <c r="G90" s="40"/>
      <c r="I90" s="40"/>
      <c r="J90" s="43"/>
    </row>
    <row r="91" spans="5:10" x14ac:dyDescent="0.15">
      <c r="E91" s="40"/>
      <c r="G91" s="40"/>
      <c r="I91" s="40"/>
      <c r="J91" s="43"/>
    </row>
    <row r="92" spans="5:10" x14ac:dyDescent="0.15">
      <c r="E92" s="40"/>
      <c r="G92" s="40"/>
      <c r="I92" s="40"/>
      <c r="J92" s="43"/>
    </row>
    <row r="93" spans="5:10" x14ac:dyDescent="0.15">
      <c r="E93" s="40"/>
      <c r="G93" s="40"/>
      <c r="I93" s="40"/>
      <c r="J93" s="43"/>
    </row>
    <row r="94" spans="5:10" x14ac:dyDescent="0.15">
      <c r="E94" s="40"/>
      <c r="G94" s="40"/>
      <c r="I94" s="40"/>
      <c r="J94" s="43"/>
    </row>
    <row r="95" spans="5:10" x14ac:dyDescent="0.15">
      <c r="E95" s="40"/>
      <c r="G95" s="40"/>
      <c r="I95" s="40"/>
      <c r="J95" s="43"/>
    </row>
    <row r="96" spans="5:10" x14ac:dyDescent="0.15">
      <c r="E96" s="40"/>
      <c r="G96" s="40"/>
      <c r="I96" s="40"/>
      <c r="J96" s="43"/>
    </row>
    <row r="97" spans="5:10" x14ac:dyDescent="0.15">
      <c r="E97" s="40"/>
      <c r="G97" s="40"/>
      <c r="I97" s="40"/>
      <c r="J97" s="43"/>
    </row>
    <row r="98" spans="5:10" x14ac:dyDescent="0.15">
      <c r="E98" s="40"/>
      <c r="G98" s="40"/>
      <c r="I98" s="40"/>
      <c r="J98" s="43"/>
    </row>
    <row r="99" spans="5:10" x14ac:dyDescent="0.15">
      <c r="E99" s="40"/>
      <c r="G99" s="40"/>
      <c r="I99" s="40"/>
      <c r="J99" s="43"/>
    </row>
    <row r="100" spans="5:10" x14ac:dyDescent="0.15">
      <c r="E100" s="40"/>
      <c r="G100" s="40"/>
      <c r="I100" s="40"/>
      <c r="J100" s="43"/>
    </row>
    <row r="101" spans="5:10" x14ac:dyDescent="0.15">
      <c r="E101" s="40"/>
      <c r="G101" s="40"/>
      <c r="I101" s="40"/>
      <c r="J101" s="43"/>
    </row>
    <row r="102" spans="5:10" x14ac:dyDescent="0.15">
      <c r="E102" s="40"/>
      <c r="G102" s="40"/>
      <c r="I102" s="40"/>
      <c r="J102" s="43"/>
    </row>
    <row r="103" spans="5:10" x14ac:dyDescent="0.15">
      <c r="E103" s="40"/>
      <c r="G103" s="40"/>
      <c r="I103" s="40"/>
      <c r="J103" s="43"/>
    </row>
    <row r="104" spans="5:10" x14ac:dyDescent="0.15">
      <c r="E104" s="40"/>
      <c r="G104" s="40"/>
      <c r="I104" s="40"/>
      <c r="J104" s="43"/>
    </row>
    <row r="105" spans="5:10" x14ac:dyDescent="0.15">
      <c r="E105" s="40"/>
      <c r="G105" s="40"/>
      <c r="I105" s="40"/>
      <c r="J105" s="43"/>
    </row>
    <row r="106" spans="5:10" x14ac:dyDescent="0.15">
      <c r="E106" s="40"/>
      <c r="G106" s="40"/>
      <c r="I106" s="40"/>
      <c r="J106" s="43"/>
    </row>
    <row r="107" spans="5:10" x14ac:dyDescent="0.15">
      <c r="E107" s="40"/>
      <c r="G107" s="40"/>
      <c r="I107" s="40"/>
      <c r="J107" s="43"/>
    </row>
    <row r="108" spans="5:10" x14ac:dyDescent="0.15">
      <c r="E108" s="40"/>
      <c r="G108" s="40"/>
      <c r="I108" s="40"/>
      <c r="J108" s="43"/>
    </row>
    <row r="109" spans="5:10" x14ac:dyDescent="0.15">
      <c r="E109" s="40"/>
      <c r="G109" s="40"/>
      <c r="I109" s="40"/>
      <c r="J109" s="43"/>
    </row>
    <row r="110" spans="5:10" x14ac:dyDescent="0.15">
      <c r="E110" s="40"/>
      <c r="G110" s="40"/>
      <c r="I110" s="40"/>
      <c r="J110" s="43"/>
    </row>
    <row r="111" spans="5:10" x14ac:dyDescent="0.15">
      <c r="E111" s="40"/>
      <c r="G111" s="40"/>
      <c r="I111" s="40"/>
      <c r="J111" s="43"/>
    </row>
    <row r="112" spans="5:10" x14ac:dyDescent="0.15">
      <c r="E112" s="40"/>
      <c r="G112" s="40"/>
      <c r="I112" s="40"/>
      <c r="J112" s="43"/>
    </row>
    <row r="113" spans="5:10" x14ac:dyDescent="0.15">
      <c r="E113" s="40"/>
      <c r="G113" s="40"/>
      <c r="I113" s="40"/>
      <c r="J113" s="43"/>
    </row>
    <row r="114" spans="5:10" x14ac:dyDescent="0.15">
      <c r="E114" s="40"/>
      <c r="G114" s="40"/>
      <c r="I114" s="40"/>
      <c r="J114" s="43"/>
    </row>
    <row r="115" spans="5:10" x14ac:dyDescent="0.15">
      <c r="E115" s="40"/>
      <c r="G115" s="40"/>
      <c r="I115" s="40"/>
      <c r="J115" s="43"/>
    </row>
    <row r="116" spans="5:10" x14ac:dyDescent="0.15">
      <c r="E116" s="40"/>
      <c r="G116" s="40"/>
      <c r="I116" s="40"/>
      <c r="J116" s="43"/>
    </row>
    <row r="117" spans="5:10" x14ac:dyDescent="0.15">
      <c r="E117" s="40"/>
      <c r="G117" s="40"/>
      <c r="I117" s="40"/>
      <c r="J117" s="43"/>
    </row>
    <row r="118" spans="5:10" x14ac:dyDescent="0.15">
      <c r="E118" s="40"/>
      <c r="G118" s="40"/>
      <c r="I118" s="40"/>
      <c r="J118" s="43"/>
    </row>
    <row r="119" spans="5:10" x14ac:dyDescent="0.15">
      <c r="E119" s="40"/>
      <c r="G119" s="40"/>
      <c r="I119" s="40"/>
      <c r="J119" s="43"/>
    </row>
    <row r="120" spans="5:10" x14ac:dyDescent="0.15">
      <c r="E120" s="40"/>
      <c r="G120" s="40"/>
      <c r="I120" s="40"/>
      <c r="J120" s="43"/>
    </row>
    <row r="121" spans="5:10" x14ac:dyDescent="0.15">
      <c r="G121" s="40"/>
      <c r="I121" s="40"/>
      <c r="J121" s="43"/>
    </row>
    <row r="122" spans="5:10" x14ac:dyDescent="0.15">
      <c r="G122" s="40"/>
      <c r="I122" s="40"/>
      <c r="J122" s="43"/>
    </row>
    <row r="123" spans="5:10" x14ac:dyDescent="0.15">
      <c r="G123" s="40"/>
      <c r="I123" s="40"/>
      <c r="J123" s="43"/>
    </row>
    <row r="124" spans="5:10" x14ac:dyDescent="0.15">
      <c r="G124" s="40"/>
      <c r="I124" s="40"/>
      <c r="J124" s="43"/>
    </row>
    <row r="125" spans="5:10" x14ac:dyDescent="0.15">
      <c r="G125" s="40"/>
      <c r="I125" s="40"/>
      <c r="J125" s="43"/>
    </row>
    <row r="126" spans="5:10" x14ac:dyDescent="0.15">
      <c r="G126" s="40"/>
      <c r="I126" s="40"/>
      <c r="J126" s="43"/>
    </row>
    <row r="127" spans="5:10" x14ac:dyDescent="0.15">
      <c r="G127" s="40"/>
      <c r="I127" s="40"/>
      <c r="J127" s="43"/>
    </row>
    <row r="128" spans="5:10" x14ac:dyDescent="0.15">
      <c r="G128" s="40"/>
      <c r="I128" s="40"/>
      <c r="J128" s="43"/>
    </row>
    <row r="129" spans="7:10" x14ac:dyDescent="0.15">
      <c r="G129" s="40"/>
      <c r="I129" s="40"/>
      <c r="J129" s="43"/>
    </row>
    <row r="130" spans="7:10" x14ac:dyDescent="0.15">
      <c r="G130" s="40"/>
      <c r="I130" s="40"/>
      <c r="J130" s="43"/>
    </row>
    <row r="131" spans="7:10" x14ac:dyDescent="0.15">
      <c r="G131" s="40"/>
      <c r="I131" s="40"/>
      <c r="J131" s="43"/>
    </row>
    <row r="132" spans="7:10" x14ac:dyDescent="0.15">
      <c r="G132" s="40"/>
      <c r="I132" s="40"/>
      <c r="J132" s="43"/>
    </row>
    <row r="133" spans="7:10" x14ac:dyDescent="0.15">
      <c r="G133" s="40"/>
      <c r="I133" s="40"/>
      <c r="J133" s="43"/>
    </row>
    <row r="134" spans="7:10" x14ac:dyDescent="0.15">
      <c r="G134" s="40"/>
      <c r="I134" s="40"/>
      <c r="J134" s="43"/>
    </row>
    <row r="135" spans="7:10" x14ac:dyDescent="0.15">
      <c r="G135" s="40"/>
      <c r="I135" s="40"/>
      <c r="J135" s="43"/>
    </row>
    <row r="136" spans="7:10" x14ac:dyDescent="0.15">
      <c r="G136" s="40"/>
      <c r="I136" s="40"/>
      <c r="J136" s="43"/>
    </row>
    <row r="137" spans="7:10" x14ac:dyDescent="0.15">
      <c r="G137" s="40"/>
      <c r="I137" s="40"/>
      <c r="J137" s="43"/>
    </row>
    <row r="138" spans="7:10" x14ac:dyDescent="0.15">
      <c r="G138" s="40"/>
      <c r="I138" s="40"/>
      <c r="J138" s="43"/>
    </row>
    <row r="139" spans="7:10" x14ac:dyDescent="0.15">
      <c r="G139" s="40"/>
      <c r="I139" s="40"/>
      <c r="J139" s="43"/>
    </row>
    <row r="140" spans="7:10" x14ac:dyDescent="0.15">
      <c r="G140" s="40"/>
      <c r="I140" s="40"/>
      <c r="J140" s="43"/>
    </row>
    <row r="141" spans="7:10" x14ac:dyDescent="0.15">
      <c r="G141" s="40"/>
      <c r="I141" s="40"/>
      <c r="J141" s="43"/>
    </row>
    <row r="142" spans="7:10" x14ac:dyDescent="0.15">
      <c r="G142" s="40"/>
      <c r="I142" s="40"/>
      <c r="J142" s="43"/>
    </row>
    <row r="143" spans="7:10" x14ac:dyDescent="0.15">
      <c r="G143" s="40"/>
      <c r="I143" s="40"/>
      <c r="J143" s="43"/>
    </row>
    <row r="144" spans="7:10" x14ac:dyDescent="0.15">
      <c r="G144" s="40"/>
      <c r="I144" s="40"/>
      <c r="J144" s="43"/>
    </row>
    <row r="145" spans="7:10" x14ac:dyDescent="0.15">
      <c r="G145" s="40"/>
      <c r="I145" s="40"/>
      <c r="J145" s="43"/>
    </row>
    <row r="146" spans="7:10" x14ac:dyDescent="0.15">
      <c r="G146" s="40"/>
      <c r="I146" s="40"/>
      <c r="J146" s="43"/>
    </row>
    <row r="147" spans="7:10" x14ac:dyDescent="0.15">
      <c r="G147" s="40"/>
      <c r="I147" s="40"/>
      <c r="J147" s="43"/>
    </row>
    <row r="148" spans="7:10" x14ac:dyDescent="0.15">
      <c r="G148" s="40"/>
      <c r="I148" s="40"/>
      <c r="J148" s="43"/>
    </row>
    <row r="149" spans="7:10" x14ac:dyDescent="0.15">
      <c r="G149" s="40"/>
      <c r="I149" s="40"/>
      <c r="J149" s="43"/>
    </row>
    <row r="150" spans="7:10" x14ac:dyDescent="0.15">
      <c r="G150" s="40"/>
      <c r="I150" s="40"/>
      <c r="J150" s="43"/>
    </row>
    <row r="151" spans="7:10" x14ac:dyDescent="0.15">
      <c r="G151" s="40"/>
      <c r="I151" s="40"/>
      <c r="J151" s="43"/>
    </row>
    <row r="152" spans="7:10" x14ac:dyDescent="0.15">
      <c r="G152" s="40"/>
      <c r="I152" s="40"/>
      <c r="J152" s="43"/>
    </row>
    <row r="153" spans="7:10" x14ac:dyDescent="0.15">
      <c r="G153" s="40"/>
      <c r="I153" s="40"/>
      <c r="J153" s="43"/>
    </row>
    <row r="154" spans="7:10" x14ac:dyDescent="0.15">
      <c r="G154" s="40"/>
      <c r="I154" s="40"/>
      <c r="J154" s="43"/>
    </row>
    <row r="155" spans="7:10" x14ac:dyDescent="0.15">
      <c r="G155" s="40"/>
      <c r="I155" s="40"/>
      <c r="J155" s="43"/>
    </row>
    <row r="156" spans="7:10" x14ac:dyDescent="0.15">
      <c r="G156" s="40"/>
      <c r="I156" s="40"/>
      <c r="J156" s="43"/>
    </row>
    <row r="157" spans="7:10" x14ac:dyDescent="0.15">
      <c r="G157" s="40"/>
      <c r="I157" s="40"/>
      <c r="J157" s="43"/>
    </row>
    <row r="158" spans="7:10" x14ac:dyDescent="0.15">
      <c r="G158" s="40"/>
      <c r="I158" s="40"/>
      <c r="J158" s="43"/>
    </row>
    <row r="159" spans="7:10" x14ac:dyDescent="0.15">
      <c r="G159" s="40"/>
      <c r="I159" s="40"/>
      <c r="J159" s="43"/>
    </row>
    <row r="160" spans="7:10" x14ac:dyDescent="0.15">
      <c r="G160" s="40"/>
      <c r="I160" s="40"/>
      <c r="J160" s="43"/>
    </row>
    <row r="161" spans="7:10" x14ac:dyDescent="0.15">
      <c r="G161" s="40"/>
      <c r="I161" s="40"/>
      <c r="J161" s="43"/>
    </row>
    <row r="162" spans="7:10" x14ac:dyDescent="0.15">
      <c r="G162" s="40"/>
      <c r="I162" s="40"/>
      <c r="J162" s="43"/>
    </row>
    <row r="163" spans="7:10" x14ac:dyDescent="0.15">
      <c r="G163" s="40"/>
      <c r="I163" s="40"/>
      <c r="J163" s="43"/>
    </row>
    <row r="164" spans="7:10" x14ac:dyDescent="0.15">
      <c r="G164" s="40"/>
      <c r="I164" s="40"/>
      <c r="J164" s="43"/>
    </row>
    <row r="165" spans="7:10" x14ac:dyDescent="0.15">
      <c r="G165" s="40"/>
      <c r="I165" s="40"/>
      <c r="J165" s="43"/>
    </row>
    <row r="166" spans="7:10" x14ac:dyDescent="0.15">
      <c r="G166" s="40"/>
      <c r="I166" s="40"/>
      <c r="J166" s="43"/>
    </row>
    <row r="167" spans="7:10" x14ac:dyDescent="0.15">
      <c r="G167" s="40"/>
      <c r="I167" s="40"/>
      <c r="J167" s="43"/>
    </row>
    <row r="168" spans="7:10" x14ac:dyDescent="0.15">
      <c r="G168" s="40"/>
      <c r="I168" s="40"/>
      <c r="J168" s="43"/>
    </row>
    <row r="169" spans="7:10" x14ac:dyDescent="0.15">
      <c r="G169" s="40"/>
      <c r="I169" s="40"/>
      <c r="J169" s="43"/>
    </row>
    <row r="170" spans="7:10" x14ac:dyDescent="0.15">
      <c r="G170" s="40"/>
      <c r="I170" s="40"/>
      <c r="J170" s="43"/>
    </row>
    <row r="171" spans="7:10" x14ac:dyDescent="0.15">
      <c r="G171" s="40"/>
      <c r="I171" s="40"/>
      <c r="J171" s="43"/>
    </row>
    <row r="172" spans="7:10" x14ac:dyDescent="0.15">
      <c r="G172" s="40"/>
      <c r="I172" s="40"/>
      <c r="J172" s="43"/>
    </row>
    <row r="173" spans="7:10" x14ac:dyDescent="0.15">
      <c r="G173" s="40"/>
      <c r="I173" s="40"/>
      <c r="J173" s="43"/>
    </row>
    <row r="174" spans="7:10" x14ac:dyDescent="0.15">
      <c r="G174" s="40"/>
      <c r="I174" s="40"/>
      <c r="J174" s="43"/>
    </row>
    <row r="175" spans="7:10" x14ac:dyDescent="0.15">
      <c r="G175" s="40"/>
      <c r="I175" s="40"/>
      <c r="J175" s="43"/>
    </row>
    <row r="176" spans="7:10" x14ac:dyDescent="0.15">
      <c r="G176" s="40"/>
      <c r="I176" s="40"/>
      <c r="J176" s="43"/>
    </row>
    <row r="177" spans="7:10" x14ac:dyDescent="0.15">
      <c r="G177" s="40"/>
      <c r="I177" s="40"/>
      <c r="J177" s="43"/>
    </row>
    <row r="178" spans="7:10" x14ac:dyDescent="0.15">
      <c r="G178" s="40"/>
      <c r="I178" s="40"/>
      <c r="J178" s="43"/>
    </row>
    <row r="179" spans="7:10" x14ac:dyDescent="0.15">
      <c r="G179" s="40"/>
      <c r="I179" s="40"/>
      <c r="J179" s="43"/>
    </row>
    <row r="180" spans="7:10" x14ac:dyDescent="0.15">
      <c r="G180" s="40"/>
      <c r="I180" s="40"/>
      <c r="J180" s="43"/>
    </row>
    <row r="181" spans="7:10" x14ac:dyDescent="0.15">
      <c r="G181" s="40"/>
      <c r="I181" s="40"/>
      <c r="J181" s="43"/>
    </row>
    <row r="182" spans="7:10" x14ac:dyDescent="0.15">
      <c r="G182" s="40"/>
      <c r="I182" s="40"/>
      <c r="J182" s="43"/>
    </row>
    <row r="183" spans="7:10" x14ac:dyDescent="0.15">
      <c r="G183" s="40"/>
      <c r="I183" s="40"/>
      <c r="J183" s="43"/>
    </row>
    <row r="184" spans="7:10" x14ac:dyDescent="0.15">
      <c r="G184" s="40"/>
      <c r="I184" s="40"/>
      <c r="J184" s="43"/>
    </row>
    <row r="185" spans="7:10" x14ac:dyDescent="0.15">
      <c r="G185" s="40"/>
      <c r="I185" s="40"/>
      <c r="J185" s="43"/>
    </row>
    <row r="186" spans="7:10" x14ac:dyDescent="0.15">
      <c r="G186" s="40"/>
      <c r="I186" s="40"/>
      <c r="J186" s="43"/>
    </row>
    <row r="187" spans="7:10" x14ac:dyDescent="0.15">
      <c r="G187" s="40"/>
      <c r="I187" s="40"/>
      <c r="J187" s="43"/>
    </row>
    <row r="188" spans="7:10" x14ac:dyDescent="0.15">
      <c r="G188" s="40"/>
      <c r="I188" s="40"/>
      <c r="J188" s="43"/>
    </row>
    <row r="189" spans="7:10" x14ac:dyDescent="0.15">
      <c r="G189" s="40"/>
      <c r="I189" s="40"/>
      <c r="J189" s="43"/>
    </row>
    <row r="190" spans="7:10" x14ac:dyDescent="0.15">
      <c r="G190" s="40"/>
      <c r="I190" s="40"/>
      <c r="J190" s="43"/>
    </row>
    <row r="191" spans="7:10" x14ac:dyDescent="0.15">
      <c r="G191" s="40"/>
      <c r="I191" s="40"/>
      <c r="J191" s="43"/>
    </row>
    <row r="192" spans="7:10" x14ac:dyDescent="0.15">
      <c r="G192" s="40"/>
      <c r="I192" s="40"/>
      <c r="J192" s="43"/>
    </row>
    <row r="193" spans="7:10" x14ac:dyDescent="0.15">
      <c r="G193" s="40"/>
      <c r="I193" s="40"/>
      <c r="J193" s="43"/>
    </row>
    <row r="194" spans="7:10" x14ac:dyDescent="0.15">
      <c r="G194" s="40"/>
      <c r="I194" s="40"/>
      <c r="J194" s="43"/>
    </row>
    <row r="195" spans="7:10" x14ac:dyDescent="0.15">
      <c r="G195" s="40"/>
      <c r="I195" s="40"/>
      <c r="J195" s="43"/>
    </row>
    <row r="196" spans="7:10" x14ac:dyDescent="0.15">
      <c r="G196" s="40"/>
      <c r="I196" s="40"/>
      <c r="J196" s="43"/>
    </row>
    <row r="197" spans="7:10" x14ac:dyDescent="0.15">
      <c r="G197" s="40"/>
      <c r="I197" s="40"/>
      <c r="J197" s="43"/>
    </row>
    <row r="198" spans="7:10" x14ac:dyDescent="0.15">
      <c r="G198" s="40"/>
      <c r="I198" s="40"/>
      <c r="J198" s="43"/>
    </row>
    <row r="199" spans="7:10" x14ac:dyDescent="0.15">
      <c r="G199" s="40"/>
      <c r="I199" s="40"/>
      <c r="J199" s="43"/>
    </row>
    <row r="200" spans="7:10" x14ac:dyDescent="0.15">
      <c r="G200" s="40"/>
      <c r="I200" s="40"/>
      <c r="J200" s="43"/>
    </row>
    <row r="201" spans="7:10" x14ac:dyDescent="0.15">
      <c r="G201" s="40"/>
      <c r="I201" s="40"/>
      <c r="J201" s="43"/>
    </row>
    <row r="202" spans="7:10" x14ac:dyDescent="0.15">
      <c r="G202" s="40"/>
      <c r="I202" s="40"/>
      <c r="J202" s="43"/>
    </row>
    <row r="203" spans="7:10" x14ac:dyDescent="0.15">
      <c r="G203" s="40"/>
      <c r="I203" s="40"/>
      <c r="J203" s="43"/>
    </row>
    <row r="204" spans="7:10" x14ac:dyDescent="0.15">
      <c r="G204" s="40"/>
      <c r="I204" s="40"/>
      <c r="J204" s="43"/>
    </row>
    <row r="205" spans="7:10" x14ac:dyDescent="0.15">
      <c r="G205" s="40"/>
      <c r="I205" s="40"/>
      <c r="J205" s="43"/>
    </row>
    <row r="206" spans="7:10" x14ac:dyDescent="0.15">
      <c r="G206" s="40"/>
      <c r="I206" s="40"/>
      <c r="J206" s="43"/>
    </row>
    <row r="207" spans="7:10" x14ac:dyDescent="0.15">
      <c r="G207" s="40"/>
      <c r="I207" s="40"/>
      <c r="J207" s="43"/>
    </row>
    <row r="208" spans="7:10" x14ac:dyDescent="0.15">
      <c r="G208" s="40"/>
      <c r="I208" s="40"/>
      <c r="J208" s="43"/>
    </row>
    <row r="209" spans="7:10" x14ac:dyDescent="0.15">
      <c r="G209" s="40"/>
      <c r="I209" s="40"/>
      <c r="J209" s="43"/>
    </row>
    <row r="210" spans="7:10" x14ac:dyDescent="0.15">
      <c r="G210" s="40"/>
      <c r="I210" s="40"/>
      <c r="J210" s="43"/>
    </row>
    <row r="211" spans="7:10" x14ac:dyDescent="0.15">
      <c r="G211" s="40"/>
      <c r="I211" s="40"/>
      <c r="J211" s="43"/>
    </row>
    <row r="212" spans="7:10" x14ac:dyDescent="0.15">
      <c r="G212" s="40"/>
      <c r="I212" s="40"/>
      <c r="J212" s="43"/>
    </row>
    <row r="213" spans="7:10" x14ac:dyDescent="0.15">
      <c r="G213" s="40"/>
      <c r="I213" s="40"/>
      <c r="J213" s="43"/>
    </row>
    <row r="214" spans="7:10" x14ac:dyDescent="0.15">
      <c r="G214" s="40"/>
      <c r="I214" s="40"/>
      <c r="J214" s="43"/>
    </row>
    <row r="215" spans="7:10" x14ac:dyDescent="0.15">
      <c r="G215" s="40"/>
      <c r="I215" s="40"/>
      <c r="J215" s="43"/>
    </row>
    <row r="216" spans="7:10" x14ac:dyDescent="0.15">
      <c r="G216" s="40"/>
      <c r="I216" s="40"/>
      <c r="J216" s="43"/>
    </row>
    <row r="217" spans="7:10" x14ac:dyDescent="0.15">
      <c r="G217" s="40"/>
      <c r="I217" s="40"/>
      <c r="J217" s="43"/>
    </row>
    <row r="218" spans="7:10" x14ac:dyDescent="0.15">
      <c r="G218" s="40"/>
      <c r="I218" s="40"/>
      <c r="J218" s="43"/>
    </row>
    <row r="219" spans="7:10" x14ac:dyDescent="0.15">
      <c r="G219" s="40"/>
      <c r="I219" s="40"/>
      <c r="J219" s="43"/>
    </row>
    <row r="220" spans="7:10" x14ac:dyDescent="0.15">
      <c r="G220" s="40"/>
      <c r="I220" s="40"/>
      <c r="J220" s="43"/>
    </row>
    <row r="221" spans="7:10" x14ac:dyDescent="0.15">
      <c r="G221" s="40"/>
    </row>
    <row r="222" spans="7:10" x14ac:dyDescent="0.15">
      <c r="G222" s="40"/>
    </row>
    <row r="223" spans="7:10" x14ac:dyDescent="0.15">
      <c r="G223" s="40"/>
    </row>
    <row r="224" spans="7:10" x14ac:dyDescent="0.15">
      <c r="G224" s="40"/>
    </row>
    <row r="225" spans="7:7" x14ac:dyDescent="0.15">
      <c r="G225" s="40"/>
    </row>
    <row r="226" spans="7:7" x14ac:dyDescent="0.15">
      <c r="G226" s="40"/>
    </row>
    <row r="227" spans="7:7" x14ac:dyDescent="0.15">
      <c r="G227" s="40"/>
    </row>
    <row r="228" spans="7:7" x14ac:dyDescent="0.15">
      <c r="G228" s="40"/>
    </row>
    <row r="229" spans="7:7" x14ac:dyDescent="0.15">
      <c r="G229" s="40"/>
    </row>
    <row r="230" spans="7:7" x14ac:dyDescent="0.15">
      <c r="G230" s="40"/>
    </row>
    <row r="231" spans="7:7" x14ac:dyDescent="0.15">
      <c r="G231" s="40"/>
    </row>
    <row r="232" spans="7:7" x14ac:dyDescent="0.15">
      <c r="G232" s="40"/>
    </row>
    <row r="233" spans="7:7" x14ac:dyDescent="0.15">
      <c r="G233" s="40"/>
    </row>
    <row r="234" spans="7:7" x14ac:dyDescent="0.15">
      <c r="G234" s="40"/>
    </row>
    <row r="235" spans="7:7" x14ac:dyDescent="0.15">
      <c r="G235" s="40"/>
    </row>
    <row r="236" spans="7:7" x14ac:dyDescent="0.15">
      <c r="G236" s="40"/>
    </row>
    <row r="237" spans="7:7" x14ac:dyDescent="0.15">
      <c r="G237" s="40"/>
    </row>
    <row r="238" spans="7:7" x14ac:dyDescent="0.15">
      <c r="G238" s="40"/>
    </row>
    <row r="239" spans="7:7" x14ac:dyDescent="0.15">
      <c r="G239" s="40"/>
    </row>
    <row r="240" spans="7:7" x14ac:dyDescent="0.15">
      <c r="G240" s="40"/>
    </row>
    <row r="241" spans="7:7" x14ac:dyDescent="0.15">
      <c r="G241" s="40"/>
    </row>
    <row r="242" spans="7:7" x14ac:dyDescent="0.15">
      <c r="G242" s="40"/>
    </row>
    <row r="243" spans="7:7" x14ac:dyDescent="0.15">
      <c r="G243" s="40"/>
    </row>
    <row r="244" spans="7:7" x14ac:dyDescent="0.15">
      <c r="G244" s="40"/>
    </row>
    <row r="245" spans="7:7" x14ac:dyDescent="0.15">
      <c r="G245" s="40"/>
    </row>
    <row r="246" spans="7:7" x14ac:dyDescent="0.15">
      <c r="G246" s="40"/>
    </row>
    <row r="247" spans="7:7" x14ac:dyDescent="0.15">
      <c r="G247" s="40"/>
    </row>
    <row r="248" spans="7:7" x14ac:dyDescent="0.15">
      <c r="G248" s="40"/>
    </row>
    <row r="249" spans="7:7" x14ac:dyDescent="0.15">
      <c r="G249" s="40"/>
    </row>
    <row r="250" spans="7:7" x14ac:dyDescent="0.15">
      <c r="G250" s="40"/>
    </row>
    <row r="251" spans="7:7" x14ac:dyDescent="0.15">
      <c r="G251" s="40"/>
    </row>
    <row r="252" spans="7:7" x14ac:dyDescent="0.15">
      <c r="G252" s="40"/>
    </row>
    <row r="253" spans="7:7" x14ac:dyDescent="0.15">
      <c r="G253" s="40"/>
    </row>
    <row r="254" spans="7:7" x14ac:dyDescent="0.15">
      <c r="G254" s="40"/>
    </row>
    <row r="255" spans="7:7" x14ac:dyDescent="0.15">
      <c r="G255" s="40"/>
    </row>
    <row r="256" spans="7:7" x14ac:dyDescent="0.15">
      <c r="G256" s="40"/>
    </row>
    <row r="257" spans="7:7" x14ac:dyDescent="0.15">
      <c r="G257" s="40"/>
    </row>
    <row r="258" spans="7:7" x14ac:dyDescent="0.15">
      <c r="G258" s="40"/>
    </row>
    <row r="259" spans="7:7" x14ac:dyDescent="0.15">
      <c r="G259" s="40"/>
    </row>
    <row r="260" spans="7:7" x14ac:dyDescent="0.15">
      <c r="G260" s="40"/>
    </row>
    <row r="261" spans="7:7" x14ac:dyDescent="0.15">
      <c r="G261" s="40"/>
    </row>
    <row r="262" spans="7:7" x14ac:dyDescent="0.15">
      <c r="G262" s="40"/>
    </row>
    <row r="263" spans="7:7" x14ac:dyDescent="0.15">
      <c r="G263" s="40"/>
    </row>
    <row r="264" spans="7:7" x14ac:dyDescent="0.15">
      <c r="G264" s="40"/>
    </row>
    <row r="265" spans="7:7" x14ac:dyDescent="0.15">
      <c r="G265" s="40"/>
    </row>
    <row r="266" spans="7:7" x14ac:dyDescent="0.15">
      <c r="G266" s="40"/>
    </row>
    <row r="267" spans="7:7" x14ac:dyDescent="0.15">
      <c r="G267" s="40"/>
    </row>
    <row r="268" spans="7:7" x14ac:dyDescent="0.15">
      <c r="G268" s="40"/>
    </row>
    <row r="269" spans="7:7" x14ac:dyDescent="0.15">
      <c r="G269" s="40"/>
    </row>
    <row r="270" spans="7:7" x14ac:dyDescent="0.15">
      <c r="G270" s="40"/>
    </row>
    <row r="271" spans="7:7" x14ac:dyDescent="0.15">
      <c r="G271" s="40"/>
    </row>
    <row r="272" spans="7:7" x14ac:dyDescent="0.15">
      <c r="G272" s="40"/>
    </row>
    <row r="273" spans="7:7" x14ac:dyDescent="0.15">
      <c r="G273" s="40"/>
    </row>
    <row r="274" spans="7:7" x14ac:dyDescent="0.15">
      <c r="G274" s="40"/>
    </row>
    <row r="275" spans="7:7" x14ac:dyDescent="0.15">
      <c r="G275" s="40"/>
    </row>
    <row r="276" spans="7:7" x14ac:dyDescent="0.15">
      <c r="G276" s="40"/>
    </row>
    <row r="277" spans="7:7" x14ac:dyDescent="0.15">
      <c r="G277" s="40"/>
    </row>
    <row r="278" spans="7:7" x14ac:dyDescent="0.15">
      <c r="G278" s="40"/>
    </row>
    <row r="279" spans="7:7" x14ac:dyDescent="0.15">
      <c r="G279" s="40"/>
    </row>
    <row r="280" spans="7:7" x14ac:dyDescent="0.15">
      <c r="G280" s="40"/>
    </row>
    <row r="281" spans="7:7" x14ac:dyDescent="0.15">
      <c r="G281" s="40"/>
    </row>
    <row r="282" spans="7:7" x14ac:dyDescent="0.15">
      <c r="G282" s="40"/>
    </row>
    <row r="283" spans="7:7" x14ac:dyDescent="0.15">
      <c r="G283" s="40"/>
    </row>
    <row r="284" spans="7:7" x14ac:dyDescent="0.15">
      <c r="G284" s="40"/>
    </row>
    <row r="285" spans="7:7" x14ac:dyDescent="0.15">
      <c r="G285" s="40"/>
    </row>
    <row r="286" spans="7:7" x14ac:dyDescent="0.15">
      <c r="G286" s="40"/>
    </row>
    <row r="287" spans="7:7" x14ac:dyDescent="0.15">
      <c r="G287" s="40"/>
    </row>
    <row r="288" spans="7:7" x14ac:dyDescent="0.15">
      <c r="G288" s="40"/>
    </row>
    <row r="289" spans="7:7" x14ac:dyDescent="0.15">
      <c r="G289" s="40"/>
    </row>
    <row r="290" spans="7:7" x14ac:dyDescent="0.15">
      <c r="G290" s="40"/>
    </row>
    <row r="291" spans="7:7" x14ac:dyDescent="0.15">
      <c r="G291" s="40"/>
    </row>
    <row r="292" spans="7:7" x14ac:dyDescent="0.15">
      <c r="G292" s="40"/>
    </row>
    <row r="293" spans="7:7" x14ac:dyDescent="0.15">
      <c r="G293" s="40"/>
    </row>
    <row r="294" spans="7:7" x14ac:dyDescent="0.15">
      <c r="G294" s="40"/>
    </row>
    <row r="295" spans="7:7" x14ac:dyDescent="0.15">
      <c r="G295" s="40"/>
    </row>
    <row r="296" spans="7:7" x14ac:dyDescent="0.15">
      <c r="G296" s="40"/>
    </row>
    <row r="297" spans="7:7" x14ac:dyDescent="0.15">
      <c r="G297" s="40"/>
    </row>
    <row r="298" spans="7:7" x14ac:dyDescent="0.15">
      <c r="G298" s="40"/>
    </row>
    <row r="299" spans="7:7" x14ac:dyDescent="0.15">
      <c r="G299" s="40"/>
    </row>
    <row r="300" spans="7:7" x14ac:dyDescent="0.15">
      <c r="G300" s="40"/>
    </row>
    <row r="301" spans="7:7" x14ac:dyDescent="0.15">
      <c r="G301" s="40"/>
    </row>
    <row r="302" spans="7:7" x14ac:dyDescent="0.15">
      <c r="G302" s="40"/>
    </row>
    <row r="303" spans="7:7" x14ac:dyDescent="0.15">
      <c r="G303" s="40"/>
    </row>
    <row r="304" spans="7:7" x14ac:dyDescent="0.15">
      <c r="G304" s="40"/>
    </row>
    <row r="305" spans="7:7" x14ac:dyDescent="0.15">
      <c r="G305" s="40"/>
    </row>
    <row r="306" spans="7:7" x14ac:dyDescent="0.15">
      <c r="G306" s="40"/>
    </row>
    <row r="307" spans="7:7" x14ac:dyDescent="0.15">
      <c r="G307" s="40"/>
    </row>
    <row r="308" spans="7:7" x14ac:dyDescent="0.15">
      <c r="G308" s="40"/>
    </row>
    <row r="309" spans="7:7" x14ac:dyDescent="0.15">
      <c r="G309" s="40"/>
    </row>
    <row r="310" spans="7:7" x14ac:dyDescent="0.15">
      <c r="G310" s="40"/>
    </row>
    <row r="311" spans="7:7" x14ac:dyDescent="0.15">
      <c r="G311" s="40"/>
    </row>
    <row r="312" spans="7:7" x14ac:dyDescent="0.15">
      <c r="G312" s="40"/>
    </row>
    <row r="313" spans="7:7" x14ac:dyDescent="0.15">
      <c r="G313" s="40"/>
    </row>
    <row r="314" spans="7:7" x14ac:dyDescent="0.15">
      <c r="G314" s="40"/>
    </row>
    <row r="315" spans="7:7" x14ac:dyDescent="0.15">
      <c r="G315" s="40"/>
    </row>
    <row r="316" spans="7:7" x14ac:dyDescent="0.15">
      <c r="G316" s="40"/>
    </row>
    <row r="317" spans="7:7" x14ac:dyDescent="0.15">
      <c r="G317" s="40"/>
    </row>
    <row r="318" spans="7:7" x14ac:dyDescent="0.15">
      <c r="G318" s="40"/>
    </row>
    <row r="319" spans="7:7" x14ac:dyDescent="0.15">
      <c r="G319" s="40"/>
    </row>
    <row r="320" spans="7:7" x14ac:dyDescent="0.15">
      <c r="G320" s="40"/>
    </row>
    <row r="321" spans="7:7" x14ac:dyDescent="0.15">
      <c r="G321" s="40"/>
    </row>
    <row r="322" spans="7:7" x14ac:dyDescent="0.15">
      <c r="G322" s="40"/>
    </row>
    <row r="323" spans="7:7" x14ac:dyDescent="0.15">
      <c r="G323" s="40"/>
    </row>
    <row r="324" spans="7:7" x14ac:dyDescent="0.15">
      <c r="G324" s="40"/>
    </row>
    <row r="325" spans="7:7" x14ac:dyDescent="0.15">
      <c r="G325" s="40"/>
    </row>
    <row r="326" spans="7:7" x14ac:dyDescent="0.15">
      <c r="G326" s="40"/>
    </row>
    <row r="327" spans="7:7" x14ac:dyDescent="0.15">
      <c r="G327" s="40"/>
    </row>
    <row r="328" spans="7:7" x14ac:dyDescent="0.15">
      <c r="G328" s="40"/>
    </row>
    <row r="329" spans="7:7" x14ac:dyDescent="0.15">
      <c r="G329" s="40"/>
    </row>
    <row r="330" spans="7:7" x14ac:dyDescent="0.15">
      <c r="G330" s="40"/>
    </row>
    <row r="331" spans="7:7" x14ac:dyDescent="0.15">
      <c r="G331" s="40"/>
    </row>
    <row r="332" spans="7:7" x14ac:dyDescent="0.15">
      <c r="G332" s="40"/>
    </row>
    <row r="333" spans="7:7" x14ac:dyDescent="0.15">
      <c r="G333" s="40"/>
    </row>
    <row r="334" spans="7:7" x14ac:dyDescent="0.15">
      <c r="G334" s="40"/>
    </row>
    <row r="335" spans="7:7" x14ac:dyDescent="0.15">
      <c r="G335" s="40"/>
    </row>
    <row r="336" spans="7:7" x14ac:dyDescent="0.15">
      <c r="G336" s="40"/>
    </row>
    <row r="337" spans="7:7" x14ac:dyDescent="0.15">
      <c r="G337" s="40"/>
    </row>
    <row r="338" spans="7:7" x14ac:dyDescent="0.15">
      <c r="G338" s="40"/>
    </row>
    <row r="339" spans="7:7" x14ac:dyDescent="0.15">
      <c r="G339" s="40"/>
    </row>
    <row r="340" spans="7:7" x14ac:dyDescent="0.15">
      <c r="G340" s="40"/>
    </row>
    <row r="341" spans="7:7" x14ac:dyDescent="0.15">
      <c r="G341" s="40"/>
    </row>
    <row r="342" spans="7:7" x14ac:dyDescent="0.15">
      <c r="G342" s="40"/>
    </row>
    <row r="343" spans="7:7" x14ac:dyDescent="0.15">
      <c r="G343" s="40"/>
    </row>
    <row r="344" spans="7:7" x14ac:dyDescent="0.15">
      <c r="G344" s="40"/>
    </row>
    <row r="345" spans="7:7" x14ac:dyDescent="0.15">
      <c r="G345" s="40"/>
    </row>
    <row r="346" spans="7:7" x14ac:dyDescent="0.15">
      <c r="G346" s="40"/>
    </row>
    <row r="347" spans="7:7" x14ac:dyDescent="0.15">
      <c r="G347" s="40"/>
    </row>
    <row r="348" spans="7:7" x14ac:dyDescent="0.15">
      <c r="G348" s="40"/>
    </row>
    <row r="349" spans="7:7" x14ac:dyDescent="0.15">
      <c r="G349" s="40"/>
    </row>
    <row r="350" spans="7:7" x14ac:dyDescent="0.15">
      <c r="G350" s="40"/>
    </row>
    <row r="351" spans="7:7" x14ac:dyDescent="0.15">
      <c r="G351" s="40"/>
    </row>
    <row r="352" spans="7:7" x14ac:dyDescent="0.15">
      <c r="G352" s="40"/>
    </row>
    <row r="353" spans="7:7" x14ac:dyDescent="0.15">
      <c r="G353" s="40"/>
    </row>
    <row r="354" spans="7:7" x14ac:dyDescent="0.15">
      <c r="G354" s="40"/>
    </row>
    <row r="355" spans="7:7" x14ac:dyDescent="0.15">
      <c r="G355" s="40"/>
    </row>
    <row r="356" spans="7:7" x14ac:dyDescent="0.15">
      <c r="G356" s="40"/>
    </row>
    <row r="357" spans="7:7" x14ac:dyDescent="0.15">
      <c r="G357" s="40"/>
    </row>
    <row r="358" spans="7:7" x14ac:dyDescent="0.15">
      <c r="G358" s="40"/>
    </row>
    <row r="359" spans="7:7" x14ac:dyDescent="0.15">
      <c r="G359" s="40"/>
    </row>
    <row r="360" spans="7:7" x14ac:dyDescent="0.15">
      <c r="G360" s="40"/>
    </row>
    <row r="361" spans="7:7" x14ac:dyDescent="0.15">
      <c r="G361" s="40"/>
    </row>
    <row r="362" spans="7:7" x14ac:dyDescent="0.15">
      <c r="G362" s="40"/>
    </row>
    <row r="363" spans="7:7" x14ac:dyDescent="0.15">
      <c r="G363" s="40"/>
    </row>
    <row r="364" spans="7:7" x14ac:dyDescent="0.15">
      <c r="G364" s="40"/>
    </row>
    <row r="365" spans="7:7" x14ac:dyDescent="0.15">
      <c r="G365" s="40"/>
    </row>
    <row r="366" spans="7:7" x14ac:dyDescent="0.15">
      <c r="G366" s="40"/>
    </row>
    <row r="367" spans="7:7" x14ac:dyDescent="0.15">
      <c r="G367" s="40"/>
    </row>
    <row r="368" spans="7:7" x14ac:dyDescent="0.15">
      <c r="G368" s="40"/>
    </row>
    <row r="369" spans="7:7" x14ac:dyDescent="0.15">
      <c r="G369" s="40"/>
    </row>
    <row r="370" spans="7:7" x14ac:dyDescent="0.15">
      <c r="G370" s="40"/>
    </row>
    <row r="371" spans="7:7" x14ac:dyDescent="0.15">
      <c r="G371" s="40"/>
    </row>
    <row r="372" spans="7:7" x14ac:dyDescent="0.15">
      <c r="G372" s="40"/>
    </row>
    <row r="373" spans="7:7" x14ac:dyDescent="0.15">
      <c r="G373" s="40"/>
    </row>
    <row r="374" spans="7:7" x14ac:dyDescent="0.15">
      <c r="G374" s="40"/>
    </row>
    <row r="375" spans="7:7" x14ac:dyDescent="0.15">
      <c r="G375" s="40"/>
    </row>
    <row r="376" spans="7:7" x14ac:dyDescent="0.15">
      <c r="G376" s="40"/>
    </row>
    <row r="377" spans="7:7" x14ac:dyDescent="0.15">
      <c r="G377" s="40"/>
    </row>
    <row r="378" spans="7:7" x14ac:dyDescent="0.15">
      <c r="G378" s="40"/>
    </row>
    <row r="379" spans="7:7" x14ac:dyDescent="0.15">
      <c r="G379" s="40"/>
    </row>
    <row r="380" spans="7:7" x14ac:dyDescent="0.15">
      <c r="G380" s="40"/>
    </row>
    <row r="381" spans="7:7" x14ac:dyDescent="0.15">
      <c r="G381" s="40"/>
    </row>
    <row r="382" spans="7:7" x14ac:dyDescent="0.15">
      <c r="G382" s="40"/>
    </row>
  </sheetData>
  <customSheetViews>
    <customSheetView guid="{8DF17B87-1EE0-4B3E-93FF-695851EC8E6F}" showPageBreaks="1" showRuler="0" topLeftCell="F6">
      <selection activeCell="L15" sqref="L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showRuler="0" topLeftCell="G1">
      <selection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 topLeftCell="A10">
      <selection activeCell="K22" sqref="K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howPageBreaks="1" showRuler="0" topLeftCell="G1">
      <selection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 topLeftCell="A2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 topLeftCell="A2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Ruler="0">
      <pane ySplit="6" topLeftCell="A7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 topLeftCell="A17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60" showPageBreaks="1" view="pageBreakPreview" showRuler="0" topLeftCell="A4">
      <selection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Ruler="0" topLeftCell="G1">
      <selection activeCell="S14" sqref="S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3">
    <mergeCell ref="A1:I1"/>
    <mergeCell ref="K1:R1"/>
    <mergeCell ref="K3:R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zoomScale="90" zoomScaleNormal="100" zoomScaleSheetLayoutView="90" workbookViewId="0">
      <selection sqref="A1:D1"/>
    </sheetView>
  </sheetViews>
  <sheetFormatPr defaultRowHeight="13.5" x14ac:dyDescent="0.15"/>
  <cols>
    <col min="1" max="1" width="9.77734375" style="39" customWidth="1"/>
    <col min="2" max="2" width="23.77734375" style="39" customWidth="1"/>
    <col min="3" max="4" width="23.77734375" style="38" customWidth="1"/>
    <col min="5" max="5" width="2.77734375" style="109" customWidth="1"/>
    <col min="6" max="8" width="23.33203125" style="38" customWidth="1"/>
    <col min="9" max="12" width="8.88671875" style="38"/>
    <col min="13" max="13" width="9.77734375" style="38" customWidth="1"/>
    <col min="14" max="16384" width="8.88671875" style="38"/>
  </cols>
  <sheetData>
    <row r="1" spans="1:13" s="107" customFormat="1" ht="45" customHeight="1" x14ac:dyDescent="0.25">
      <c r="A1" s="443" t="s">
        <v>107</v>
      </c>
      <c r="B1" s="443"/>
      <c r="C1" s="443"/>
      <c r="D1" s="443"/>
      <c r="E1" s="217"/>
      <c r="F1" s="449" t="s">
        <v>67</v>
      </c>
      <c r="G1" s="449"/>
      <c r="H1" s="449"/>
    </row>
    <row r="2" spans="1:13" s="8" customFormat="1" ht="25.5" customHeight="1" thickBot="1" x14ac:dyDescent="0.2">
      <c r="A2" s="218" t="s">
        <v>108</v>
      </c>
      <c r="B2" s="219"/>
      <c r="C2" s="220"/>
      <c r="D2" s="207"/>
      <c r="E2" s="221"/>
      <c r="F2" s="207"/>
      <c r="G2" s="207"/>
      <c r="H2" s="7" t="s">
        <v>109</v>
      </c>
    </row>
    <row r="3" spans="1:13" s="49" customFormat="1" ht="17.100000000000001" customHeight="1" thickTop="1" x14ac:dyDescent="0.15">
      <c r="A3" s="9" t="s">
        <v>54</v>
      </c>
      <c r="B3" s="446" t="s">
        <v>110</v>
      </c>
      <c r="C3" s="447"/>
      <c r="D3" s="216" t="s">
        <v>111</v>
      </c>
      <c r="E3" s="10"/>
      <c r="F3" s="13" t="s">
        <v>68</v>
      </c>
      <c r="G3" s="446" t="s">
        <v>112</v>
      </c>
      <c r="H3" s="448"/>
    </row>
    <row r="4" spans="1:13" s="108" customFormat="1" ht="17.100000000000001" customHeight="1" x14ac:dyDescent="0.15">
      <c r="A4" s="15" t="s">
        <v>113</v>
      </c>
      <c r="B4" s="24" t="s">
        <v>69</v>
      </c>
      <c r="C4" s="24" t="s">
        <v>70</v>
      </c>
      <c r="D4" s="25" t="s">
        <v>69</v>
      </c>
      <c r="E4" s="10"/>
      <c r="F4" s="222" t="s">
        <v>71</v>
      </c>
      <c r="G4" s="24" t="s">
        <v>69</v>
      </c>
      <c r="H4" s="25" t="s">
        <v>72</v>
      </c>
    </row>
    <row r="5" spans="1:13" s="108" customFormat="1" ht="17.100000000000001" customHeight="1" x14ac:dyDescent="0.15">
      <c r="A5" s="23" t="s">
        <v>114</v>
      </c>
      <c r="B5" s="16"/>
      <c r="C5" s="16"/>
      <c r="D5" s="214"/>
      <c r="E5" s="10"/>
      <c r="F5" s="18"/>
      <c r="G5" s="16"/>
      <c r="H5" s="214"/>
    </row>
    <row r="6" spans="1:13" s="108" customFormat="1" ht="17.100000000000001" customHeight="1" x14ac:dyDescent="0.15">
      <c r="A6" s="26" t="s">
        <v>115</v>
      </c>
      <c r="B6" s="27" t="s">
        <v>268</v>
      </c>
      <c r="C6" s="27" t="s">
        <v>116</v>
      </c>
      <c r="D6" s="215" t="s">
        <v>267</v>
      </c>
      <c r="E6" s="10"/>
      <c r="F6" s="12" t="s">
        <v>116</v>
      </c>
      <c r="G6" s="27" t="s">
        <v>267</v>
      </c>
      <c r="H6" s="215" t="s">
        <v>116</v>
      </c>
    </row>
    <row r="7" spans="1:13" s="8" customFormat="1" ht="29.25" customHeight="1" x14ac:dyDescent="0.15">
      <c r="A7" s="33">
        <v>2012</v>
      </c>
      <c r="B7" s="223" t="s">
        <v>73</v>
      </c>
      <c r="C7" s="223" t="s">
        <v>73</v>
      </c>
      <c r="D7" s="223">
        <v>8</v>
      </c>
      <c r="E7" s="223"/>
      <c r="F7" s="223">
        <v>1532</v>
      </c>
      <c r="G7" s="223">
        <v>3</v>
      </c>
      <c r="H7" s="223">
        <v>2719</v>
      </c>
      <c r="M7" s="226"/>
    </row>
    <row r="8" spans="1:13" s="8" customFormat="1" ht="29.25" customHeight="1" x14ac:dyDescent="0.15">
      <c r="A8" s="33">
        <v>2013</v>
      </c>
      <c r="B8" s="223" t="s">
        <v>73</v>
      </c>
      <c r="C8" s="223" t="s">
        <v>73</v>
      </c>
      <c r="D8" s="223">
        <v>8</v>
      </c>
      <c r="E8" s="223"/>
      <c r="F8" s="223">
        <v>1512</v>
      </c>
      <c r="G8" s="223">
        <v>3</v>
      </c>
      <c r="H8" s="223">
        <v>2708</v>
      </c>
      <c r="M8" s="226"/>
    </row>
    <row r="9" spans="1:13" s="8" customFormat="1" ht="29.25" customHeight="1" x14ac:dyDescent="0.15">
      <c r="A9" s="33">
        <v>2014</v>
      </c>
      <c r="B9" s="223" t="s">
        <v>73</v>
      </c>
      <c r="C9" s="223" t="s">
        <v>73</v>
      </c>
      <c r="D9" s="223">
        <v>8</v>
      </c>
      <c r="E9" s="223"/>
      <c r="F9" s="223">
        <v>1283</v>
      </c>
      <c r="G9" s="223">
        <v>2</v>
      </c>
      <c r="H9" s="223">
        <v>1315</v>
      </c>
      <c r="M9" s="226"/>
    </row>
    <row r="10" spans="1:13" s="8" customFormat="1" ht="29.25" customHeight="1" x14ac:dyDescent="0.15">
      <c r="A10" s="33">
        <v>2015</v>
      </c>
      <c r="B10" s="223" t="s">
        <v>73</v>
      </c>
      <c r="C10" s="223" t="s">
        <v>73</v>
      </c>
      <c r="D10" s="224">
        <v>8</v>
      </c>
      <c r="E10" s="224"/>
      <c r="F10" s="224">
        <v>2010</v>
      </c>
      <c r="G10" s="224">
        <v>2</v>
      </c>
      <c r="H10" s="224">
        <v>2263</v>
      </c>
      <c r="M10" s="226"/>
    </row>
    <row r="11" spans="1:13" s="34" customFormat="1" ht="29.25" customHeight="1" x14ac:dyDescent="0.15">
      <c r="A11" s="208">
        <v>2016</v>
      </c>
      <c r="B11" s="387" t="s">
        <v>73</v>
      </c>
      <c r="C11" s="387" t="s">
        <v>73</v>
      </c>
      <c r="D11" s="387">
        <v>8</v>
      </c>
      <c r="E11" s="391"/>
      <c r="F11" s="391">
        <v>2089</v>
      </c>
      <c r="G11" s="392">
        <v>2</v>
      </c>
      <c r="H11" s="391">
        <v>2326</v>
      </c>
      <c r="M11" s="227"/>
    </row>
    <row r="12" spans="1:13" s="34" customFormat="1" ht="29.25" customHeight="1" x14ac:dyDescent="0.15">
      <c r="A12" s="209" t="s">
        <v>117</v>
      </c>
      <c r="B12" s="387" t="s">
        <v>73</v>
      </c>
      <c r="C12" s="387" t="s">
        <v>73</v>
      </c>
      <c r="D12" s="387">
        <v>8</v>
      </c>
      <c r="E12" s="391"/>
      <c r="F12" s="392">
        <v>256</v>
      </c>
      <c r="G12" s="392">
        <v>2</v>
      </c>
      <c r="H12" s="392">
        <v>188</v>
      </c>
      <c r="M12" s="227"/>
    </row>
    <row r="13" spans="1:13" s="8" customFormat="1" ht="29.25" customHeight="1" x14ac:dyDescent="0.15">
      <c r="A13" s="210" t="s">
        <v>118</v>
      </c>
      <c r="B13" s="387" t="s">
        <v>73</v>
      </c>
      <c r="C13" s="387" t="s">
        <v>73</v>
      </c>
      <c r="D13" s="387">
        <v>8</v>
      </c>
      <c r="E13" s="388"/>
      <c r="F13" s="388">
        <v>233</v>
      </c>
      <c r="G13" s="392">
        <v>2</v>
      </c>
      <c r="H13" s="392">
        <v>188</v>
      </c>
      <c r="M13" s="226"/>
    </row>
    <row r="14" spans="1:13" s="8" customFormat="1" ht="29.25" customHeight="1" x14ac:dyDescent="0.15">
      <c r="A14" s="211" t="s">
        <v>119</v>
      </c>
      <c r="B14" s="387" t="s">
        <v>73</v>
      </c>
      <c r="C14" s="387" t="s">
        <v>73</v>
      </c>
      <c r="D14" s="387">
        <v>8</v>
      </c>
      <c r="E14" s="388"/>
      <c r="F14" s="388">
        <v>248</v>
      </c>
      <c r="G14" s="392">
        <v>2</v>
      </c>
      <c r="H14" s="392">
        <v>188</v>
      </c>
      <c r="M14" s="226"/>
    </row>
    <row r="15" spans="1:13" s="8" customFormat="1" ht="29.25" customHeight="1" x14ac:dyDescent="0.15">
      <c r="A15" s="211" t="s">
        <v>120</v>
      </c>
      <c r="B15" s="387" t="s">
        <v>73</v>
      </c>
      <c r="C15" s="387" t="s">
        <v>73</v>
      </c>
      <c r="D15" s="387">
        <v>8</v>
      </c>
      <c r="E15" s="388"/>
      <c r="F15" s="388">
        <v>150</v>
      </c>
      <c r="G15" s="392">
        <v>2</v>
      </c>
      <c r="H15" s="392">
        <v>198</v>
      </c>
      <c r="M15" s="226"/>
    </row>
    <row r="16" spans="1:13" s="8" customFormat="1" ht="29.25" customHeight="1" x14ac:dyDescent="0.15">
      <c r="A16" s="211" t="s">
        <v>121</v>
      </c>
      <c r="B16" s="387" t="s">
        <v>73</v>
      </c>
      <c r="C16" s="387" t="s">
        <v>73</v>
      </c>
      <c r="D16" s="387">
        <v>8</v>
      </c>
      <c r="E16" s="388"/>
      <c r="F16" s="388">
        <v>135</v>
      </c>
      <c r="G16" s="392">
        <v>2</v>
      </c>
      <c r="H16" s="392">
        <v>198</v>
      </c>
      <c r="M16" s="226"/>
    </row>
    <row r="17" spans="1:13" s="8" customFormat="1" ht="29.25" customHeight="1" x14ac:dyDescent="0.15">
      <c r="A17" s="211" t="s">
        <v>122</v>
      </c>
      <c r="B17" s="387" t="s">
        <v>73</v>
      </c>
      <c r="C17" s="387" t="s">
        <v>73</v>
      </c>
      <c r="D17" s="387">
        <v>8</v>
      </c>
      <c r="E17" s="388"/>
      <c r="F17" s="388">
        <v>130</v>
      </c>
      <c r="G17" s="392">
        <v>2</v>
      </c>
      <c r="H17" s="392">
        <v>198</v>
      </c>
      <c r="M17" s="226"/>
    </row>
    <row r="18" spans="1:13" s="8" customFormat="1" ht="29.25" customHeight="1" x14ac:dyDescent="0.15">
      <c r="A18" s="211" t="s">
        <v>123</v>
      </c>
      <c r="B18" s="387" t="s">
        <v>73</v>
      </c>
      <c r="C18" s="387" t="s">
        <v>73</v>
      </c>
      <c r="D18" s="387">
        <v>8</v>
      </c>
      <c r="E18" s="388"/>
      <c r="F18" s="388">
        <v>73</v>
      </c>
      <c r="G18" s="392">
        <v>2</v>
      </c>
      <c r="H18" s="392">
        <v>198</v>
      </c>
      <c r="M18" s="226"/>
    </row>
    <row r="19" spans="1:13" s="8" customFormat="1" ht="29.25" customHeight="1" x14ac:dyDescent="0.15">
      <c r="A19" s="211" t="s">
        <v>124</v>
      </c>
      <c r="B19" s="387" t="s">
        <v>73</v>
      </c>
      <c r="C19" s="387" t="s">
        <v>73</v>
      </c>
      <c r="D19" s="387">
        <v>8</v>
      </c>
      <c r="E19" s="388"/>
      <c r="F19" s="388">
        <v>74</v>
      </c>
      <c r="G19" s="392">
        <v>2</v>
      </c>
      <c r="H19" s="392">
        <v>198</v>
      </c>
      <c r="M19" s="226"/>
    </row>
    <row r="20" spans="1:13" s="8" customFormat="1" ht="29.25" customHeight="1" x14ac:dyDescent="0.15">
      <c r="A20" s="211" t="s">
        <v>125</v>
      </c>
      <c r="B20" s="387" t="s">
        <v>73</v>
      </c>
      <c r="C20" s="387" t="s">
        <v>73</v>
      </c>
      <c r="D20" s="387">
        <v>8</v>
      </c>
      <c r="E20" s="388"/>
      <c r="F20" s="388">
        <v>125</v>
      </c>
      <c r="G20" s="392">
        <v>2</v>
      </c>
      <c r="H20" s="392">
        <v>198</v>
      </c>
      <c r="M20" s="226"/>
    </row>
    <row r="21" spans="1:13" s="8" customFormat="1" ht="29.25" customHeight="1" x14ac:dyDescent="0.15">
      <c r="A21" s="211" t="s">
        <v>126</v>
      </c>
      <c r="B21" s="387" t="s">
        <v>73</v>
      </c>
      <c r="C21" s="387" t="s">
        <v>73</v>
      </c>
      <c r="D21" s="387">
        <v>8</v>
      </c>
      <c r="E21" s="388"/>
      <c r="F21" s="388">
        <v>168</v>
      </c>
      <c r="G21" s="392">
        <v>2</v>
      </c>
      <c r="H21" s="392">
        <v>198</v>
      </c>
      <c r="M21" s="226"/>
    </row>
    <row r="22" spans="1:13" s="8" customFormat="1" ht="29.25" customHeight="1" x14ac:dyDescent="0.15">
      <c r="A22" s="211" t="s">
        <v>127</v>
      </c>
      <c r="B22" s="387" t="s">
        <v>73</v>
      </c>
      <c r="C22" s="387" t="s">
        <v>73</v>
      </c>
      <c r="D22" s="387">
        <v>8</v>
      </c>
      <c r="E22" s="388"/>
      <c r="F22" s="388">
        <v>238</v>
      </c>
      <c r="G22" s="392">
        <v>2</v>
      </c>
      <c r="H22" s="392">
        <v>188</v>
      </c>
      <c r="M22" s="226"/>
    </row>
    <row r="23" spans="1:13" s="8" customFormat="1" ht="29.25" customHeight="1" thickBot="1" x14ac:dyDescent="0.2">
      <c r="A23" s="212" t="s">
        <v>128</v>
      </c>
      <c r="B23" s="389" t="s">
        <v>73</v>
      </c>
      <c r="C23" s="390" t="s">
        <v>73</v>
      </c>
      <c r="D23" s="390">
        <v>8</v>
      </c>
      <c r="E23" s="388"/>
      <c r="F23" s="393">
        <v>259</v>
      </c>
      <c r="G23" s="390">
        <v>2</v>
      </c>
      <c r="H23" s="390">
        <v>188</v>
      </c>
      <c r="M23" s="226"/>
    </row>
    <row r="24" spans="1:13" s="168" customFormat="1" ht="20.100000000000001" customHeight="1" thickTop="1" x14ac:dyDescent="0.15">
      <c r="A24" s="233" t="s">
        <v>129</v>
      </c>
      <c r="B24" s="234"/>
      <c r="C24" s="235"/>
      <c r="D24" s="235"/>
      <c r="E24" s="228"/>
      <c r="F24" s="235"/>
      <c r="G24" s="236"/>
      <c r="H24" s="235"/>
      <c r="J24" s="237"/>
    </row>
    <row r="25" spans="1:13" x14ac:dyDescent="0.15">
      <c r="A25" s="213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</row>
  </sheetData>
  <mergeCells count="4">
    <mergeCell ref="B3:C3"/>
    <mergeCell ref="G3:H3"/>
    <mergeCell ref="F1:H1"/>
    <mergeCell ref="A1:D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90" zoomScaleNormal="90" workbookViewId="0">
      <selection sqref="A1:D1"/>
    </sheetView>
  </sheetViews>
  <sheetFormatPr defaultRowHeight="13.5" x14ac:dyDescent="0.15"/>
  <cols>
    <col min="1" max="1" width="14.5546875" style="39" customWidth="1"/>
    <col min="2" max="3" width="20.33203125" style="41" customWidth="1"/>
    <col min="4" max="4" width="20.33203125" style="42" customWidth="1"/>
    <col min="5" max="5" width="2.77734375" style="48" customWidth="1"/>
    <col min="6" max="9" width="16.5546875" style="41" customWidth="1"/>
    <col min="10" max="16384" width="8.88671875" style="38"/>
  </cols>
  <sheetData>
    <row r="1" spans="1:13" s="2" customFormat="1" ht="45" customHeight="1" x14ac:dyDescent="0.25">
      <c r="A1" s="451" t="s">
        <v>130</v>
      </c>
      <c r="B1" s="451"/>
      <c r="C1" s="451"/>
      <c r="D1" s="451"/>
      <c r="E1" s="421"/>
      <c r="F1" s="450" t="s">
        <v>131</v>
      </c>
      <c r="G1" s="450"/>
      <c r="H1" s="450"/>
      <c r="I1" s="450"/>
      <c r="J1" s="45"/>
    </row>
    <row r="2" spans="1:13" s="8" customFormat="1" ht="25.5" customHeight="1" thickBot="1" x14ac:dyDescent="0.2">
      <c r="A2" s="241" t="s">
        <v>132</v>
      </c>
      <c r="B2" s="194"/>
      <c r="C2" s="194"/>
      <c r="D2" s="422"/>
      <c r="E2" s="423"/>
      <c r="F2" s="194"/>
      <c r="G2" s="194"/>
      <c r="H2" s="194"/>
      <c r="I2" s="229" t="s">
        <v>133</v>
      </c>
    </row>
    <row r="3" spans="1:13" s="8" customFormat="1" ht="17.100000000000001" customHeight="1" thickTop="1" x14ac:dyDescent="0.15">
      <c r="A3" s="230" t="s">
        <v>134</v>
      </c>
      <c r="B3" s="251" t="s">
        <v>135</v>
      </c>
      <c r="C3" s="251" t="s">
        <v>55</v>
      </c>
      <c r="D3" s="424" t="s">
        <v>56</v>
      </c>
      <c r="E3" s="238"/>
      <c r="F3" s="248" t="s">
        <v>136</v>
      </c>
      <c r="G3" s="192" t="s">
        <v>137</v>
      </c>
      <c r="H3" s="192" t="s">
        <v>138</v>
      </c>
      <c r="I3" s="425" t="s">
        <v>139</v>
      </c>
    </row>
    <row r="4" spans="1:13" s="8" customFormat="1" ht="17.100000000000001" customHeight="1" x14ac:dyDescent="0.15">
      <c r="A4" s="230" t="s">
        <v>140</v>
      </c>
      <c r="B4" s="251" t="s">
        <v>141</v>
      </c>
      <c r="C4" s="251" t="s">
        <v>141</v>
      </c>
      <c r="D4" s="424"/>
      <c r="E4" s="238"/>
      <c r="F4" s="205"/>
      <c r="G4" s="250"/>
      <c r="H4" s="250"/>
      <c r="I4" s="251"/>
    </row>
    <row r="5" spans="1:13" s="8" customFormat="1" ht="17.100000000000001" customHeight="1" x14ac:dyDescent="0.15">
      <c r="A5" s="230" t="s">
        <v>142</v>
      </c>
      <c r="B5" s="251"/>
      <c r="C5" s="251"/>
      <c r="D5" s="424"/>
      <c r="E5" s="238"/>
      <c r="F5" s="205"/>
      <c r="G5" s="250" t="s">
        <v>10</v>
      </c>
      <c r="H5" s="250" t="s">
        <v>143</v>
      </c>
      <c r="I5" s="251" t="s">
        <v>144</v>
      </c>
    </row>
    <row r="6" spans="1:13" s="8" customFormat="1" ht="17.100000000000001" customHeight="1" x14ac:dyDescent="0.15">
      <c r="A6" s="243" t="s">
        <v>66</v>
      </c>
      <c r="B6" s="253" t="s">
        <v>145</v>
      </c>
      <c r="C6" s="253" t="s">
        <v>11</v>
      </c>
      <c r="D6" s="426" t="s">
        <v>12</v>
      </c>
      <c r="E6" s="238"/>
      <c r="F6" s="203" t="s">
        <v>13</v>
      </c>
      <c r="G6" s="252" t="s">
        <v>14</v>
      </c>
      <c r="H6" s="252" t="s">
        <v>15</v>
      </c>
      <c r="I6" s="253" t="s">
        <v>146</v>
      </c>
    </row>
    <row r="7" spans="1:13" s="8" customFormat="1" ht="41.25" customHeight="1" x14ac:dyDescent="0.15">
      <c r="A7" s="255">
        <v>2012</v>
      </c>
      <c r="B7" s="427">
        <v>23490</v>
      </c>
      <c r="C7" s="231">
        <v>14789</v>
      </c>
      <c r="D7" s="428">
        <v>62.96</v>
      </c>
      <c r="E7" s="429"/>
      <c r="F7" s="231">
        <v>6200</v>
      </c>
      <c r="G7" s="231">
        <v>6228</v>
      </c>
      <c r="H7" s="170">
        <v>421</v>
      </c>
      <c r="I7" s="231">
        <v>6682</v>
      </c>
    </row>
    <row r="8" spans="1:13" s="8" customFormat="1" ht="41.25" customHeight="1" x14ac:dyDescent="0.15">
      <c r="A8" s="255">
        <v>2013</v>
      </c>
      <c r="B8" s="231">
        <v>23569</v>
      </c>
      <c r="C8" s="231">
        <v>15850</v>
      </c>
      <c r="D8" s="191">
        <v>67.249352963638671</v>
      </c>
      <c r="E8" s="429"/>
      <c r="F8" s="231">
        <v>6200</v>
      </c>
      <c r="G8" s="231">
        <v>7105</v>
      </c>
      <c r="H8" s="170">
        <v>448</v>
      </c>
      <c r="I8" s="231">
        <v>7446</v>
      </c>
    </row>
    <row r="9" spans="1:13" s="8" customFormat="1" ht="41.25" customHeight="1" x14ac:dyDescent="0.15">
      <c r="A9" s="255">
        <v>2014</v>
      </c>
      <c r="B9" s="231">
        <v>23706</v>
      </c>
      <c r="C9" s="231">
        <v>16684</v>
      </c>
      <c r="D9" s="191">
        <v>70.378807053066737</v>
      </c>
      <c r="E9" s="429"/>
      <c r="F9" s="231">
        <v>6200</v>
      </c>
      <c r="G9" s="231">
        <v>6708</v>
      </c>
      <c r="H9" s="231">
        <v>402</v>
      </c>
      <c r="I9" s="231">
        <v>7860</v>
      </c>
    </row>
    <row r="10" spans="1:13" s="8" customFormat="1" ht="41.25" customHeight="1" x14ac:dyDescent="0.15">
      <c r="A10" s="23">
        <v>2015</v>
      </c>
      <c r="B10" s="231">
        <v>23681</v>
      </c>
      <c r="C10" s="231">
        <v>18085</v>
      </c>
      <c r="D10" s="191">
        <v>76.400000000000006</v>
      </c>
      <c r="E10" s="156"/>
      <c r="F10" s="231">
        <v>7640</v>
      </c>
      <c r="G10" s="231">
        <v>6640</v>
      </c>
      <c r="H10" s="231">
        <v>367</v>
      </c>
      <c r="I10" s="231">
        <v>8038</v>
      </c>
    </row>
    <row r="11" spans="1:13" s="34" customFormat="1" ht="41.25" customHeight="1" x14ac:dyDescent="0.15">
      <c r="A11" s="353">
        <v>2016</v>
      </c>
      <c r="B11" s="354">
        <v>24016</v>
      </c>
      <c r="C11" s="354">
        <v>20390</v>
      </c>
      <c r="D11" s="355">
        <v>84.9</v>
      </c>
      <c r="E11" s="356"/>
      <c r="F11" s="354">
        <v>7890</v>
      </c>
      <c r="G11" s="354">
        <v>7124</v>
      </c>
      <c r="H11" s="354">
        <v>349</v>
      </c>
      <c r="I11" s="354">
        <v>8292</v>
      </c>
    </row>
    <row r="12" spans="1:13" s="8" customFormat="1" ht="41.25" customHeight="1" x14ac:dyDescent="0.15">
      <c r="A12" s="357" t="s">
        <v>316</v>
      </c>
      <c r="B12" s="358">
        <v>8036</v>
      </c>
      <c r="C12" s="358">
        <v>7265</v>
      </c>
      <c r="D12" s="359">
        <v>90.4</v>
      </c>
      <c r="E12" s="356"/>
      <c r="F12" s="288">
        <v>4370</v>
      </c>
      <c r="G12" s="358">
        <v>2928</v>
      </c>
      <c r="H12" s="358">
        <v>403</v>
      </c>
      <c r="I12" s="358">
        <v>2502</v>
      </c>
    </row>
    <row r="13" spans="1:13" s="8" customFormat="1" ht="41.25" customHeight="1" x14ac:dyDescent="0.15">
      <c r="A13" s="357" t="s">
        <v>317</v>
      </c>
      <c r="B13" s="358">
        <v>2415</v>
      </c>
      <c r="C13" s="358">
        <v>1963</v>
      </c>
      <c r="D13" s="359">
        <v>81.2</v>
      </c>
      <c r="E13" s="356"/>
      <c r="F13" s="288">
        <v>520</v>
      </c>
      <c r="G13" s="358">
        <v>605</v>
      </c>
      <c r="H13" s="358">
        <v>308</v>
      </c>
      <c r="I13" s="358">
        <v>855</v>
      </c>
    </row>
    <row r="14" spans="1:13" s="8" customFormat="1" ht="41.25" customHeight="1" x14ac:dyDescent="0.15">
      <c r="A14" s="357" t="s">
        <v>318</v>
      </c>
      <c r="B14" s="358">
        <v>2511</v>
      </c>
      <c r="C14" s="358">
        <v>1891</v>
      </c>
      <c r="D14" s="359">
        <v>75.3</v>
      </c>
      <c r="E14" s="356"/>
      <c r="F14" s="289">
        <v>840</v>
      </c>
      <c r="G14" s="358">
        <v>632</v>
      </c>
      <c r="H14" s="358">
        <v>334</v>
      </c>
      <c r="I14" s="358">
        <v>834</v>
      </c>
    </row>
    <row r="15" spans="1:13" s="34" customFormat="1" ht="41.25" customHeight="1" x14ac:dyDescent="0.15">
      <c r="A15" s="357" t="s">
        <v>319</v>
      </c>
      <c r="B15" s="358">
        <v>4769</v>
      </c>
      <c r="C15" s="358">
        <v>3692</v>
      </c>
      <c r="D15" s="359">
        <v>77.400000000000006</v>
      </c>
      <c r="E15" s="356"/>
      <c r="F15" s="289">
        <v>1000</v>
      </c>
      <c r="G15" s="358">
        <v>1103</v>
      </c>
      <c r="H15" s="358">
        <v>299</v>
      </c>
      <c r="I15" s="358">
        <v>1652</v>
      </c>
    </row>
    <row r="16" spans="1:13" ht="41.25" customHeight="1" x14ac:dyDescent="0.15">
      <c r="A16" s="357" t="s">
        <v>320</v>
      </c>
      <c r="B16" s="358">
        <v>2280</v>
      </c>
      <c r="C16" s="358">
        <v>1983</v>
      </c>
      <c r="D16" s="359">
        <v>86.9</v>
      </c>
      <c r="E16" s="356"/>
      <c r="F16" s="290">
        <v>320</v>
      </c>
      <c r="G16" s="358">
        <v>591</v>
      </c>
      <c r="H16" s="358">
        <v>298</v>
      </c>
      <c r="I16" s="358">
        <v>908</v>
      </c>
      <c r="J16" s="8"/>
      <c r="K16" s="8"/>
      <c r="L16" s="8"/>
      <c r="M16" s="8"/>
    </row>
    <row r="17" spans="1:13" ht="41.25" customHeight="1" x14ac:dyDescent="0.15">
      <c r="A17" s="357" t="s">
        <v>321</v>
      </c>
      <c r="B17" s="358">
        <v>2378</v>
      </c>
      <c r="C17" s="358">
        <v>2378</v>
      </c>
      <c r="D17" s="359">
        <v>100</v>
      </c>
      <c r="E17" s="356"/>
      <c r="F17" s="289">
        <v>320</v>
      </c>
      <c r="G17" s="358">
        <v>422</v>
      </c>
      <c r="H17" s="358">
        <v>177</v>
      </c>
      <c r="I17" s="358">
        <v>951</v>
      </c>
      <c r="J17" s="47"/>
      <c r="K17" s="8"/>
      <c r="L17" s="8"/>
      <c r="M17" s="8"/>
    </row>
    <row r="18" spans="1:13" ht="41.25" customHeight="1" thickBot="1" x14ac:dyDescent="0.2">
      <c r="A18" s="360" t="s">
        <v>322</v>
      </c>
      <c r="B18" s="361">
        <v>1627</v>
      </c>
      <c r="C18" s="361">
        <v>1218</v>
      </c>
      <c r="D18" s="362">
        <v>74.8</v>
      </c>
      <c r="E18" s="356"/>
      <c r="F18" s="291">
        <v>520</v>
      </c>
      <c r="G18" s="361">
        <v>843</v>
      </c>
      <c r="H18" s="361">
        <v>692</v>
      </c>
      <c r="I18" s="361">
        <v>590</v>
      </c>
      <c r="J18" s="8"/>
      <c r="K18" s="8"/>
      <c r="L18" s="8"/>
      <c r="M18" s="8"/>
    </row>
    <row r="19" spans="1:13" ht="12" customHeight="1" thickTop="1" x14ac:dyDescent="0.15">
      <c r="A19" s="213" t="s">
        <v>154</v>
      </c>
      <c r="F19" s="158"/>
      <c r="G19" s="158"/>
      <c r="H19" s="158"/>
    </row>
    <row r="20" spans="1:13" ht="15.75" customHeight="1" x14ac:dyDescent="0.15"/>
    <row r="21" spans="1:13" x14ac:dyDescent="0.15">
      <c r="B21" s="38"/>
      <c r="C21" s="38"/>
      <c r="D21" s="38"/>
      <c r="E21" s="38"/>
      <c r="F21" s="38"/>
      <c r="G21" s="38"/>
      <c r="H21" s="38"/>
      <c r="I21" s="38"/>
    </row>
    <row r="22" spans="1:13" x14ac:dyDescent="0.15">
      <c r="B22" s="38"/>
      <c r="C22" s="38"/>
      <c r="D22" s="38"/>
      <c r="E22" s="38"/>
      <c r="F22" s="38"/>
      <c r="G22" s="38"/>
      <c r="H22" s="38"/>
      <c r="I22" s="38"/>
    </row>
    <row r="23" spans="1:13" x14ac:dyDescent="0.15">
      <c r="B23" s="38"/>
      <c r="C23" s="38"/>
      <c r="D23" s="38"/>
      <c r="E23" s="38"/>
      <c r="F23" s="38"/>
      <c r="G23" s="38"/>
      <c r="H23" s="38"/>
      <c r="I23" s="38"/>
    </row>
    <row r="24" spans="1:13" x14ac:dyDescent="0.15">
      <c r="B24" s="38"/>
      <c r="C24" s="38"/>
      <c r="D24" s="38"/>
      <c r="E24" s="38"/>
      <c r="F24" s="38"/>
      <c r="G24" s="38"/>
      <c r="H24" s="38"/>
      <c r="I24" s="38"/>
    </row>
  </sheetData>
  <customSheetViews>
    <customSheetView guid="{8DF17B87-1EE0-4B3E-93FF-695851EC8E6F}" showPageBreaks="1" showRuler="0">
      <pane xSplit="1" ySplit="6" topLeftCell="B7" activePane="bottomRight" state="frozen"/>
      <selection pane="bottomRight" activeCell="F21" sqref="F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showRuler="0">
      <pane xSplit="1" ySplit="6" topLeftCell="E7" activePane="bottomRight" state="frozen"/>
      <selection pane="bottomRight" activeCell="O28" sqref="O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>
      <pane xSplit="1" ySplit="6" topLeftCell="B16" activePane="bottomRight" state="frozen"/>
      <selection pane="bottomRight"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howPageBreaks="1" showRuler="0">
      <pane xSplit="1" ySplit="6" topLeftCell="B7" activePane="bottomRight" state="frozen"/>
      <selection pane="bottomRight" activeCell="O11" sqref="O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>
      <pane xSplit="1" ySplit="6" topLeftCell="E17" activePane="bottomRight" state="frozen"/>
      <selection pane="bottomRight" activeCell="P18" sqref="P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>
      <pane xSplit="1" ySplit="6" topLeftCell="E7" activePane="bottomRight" state="frozen"/>
      <selection pane="bottomRight"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Ruler="0" topLeftCell="F1">
      <pane ySplit="6" topLeftCell="A22" activePane="bottomLeft" state="frozen"/>
      <selection pane="bottomLeft" activeCell="P22" sqref="P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>
      <pane xSplit="1" ySplit="6" topLeftCell="E17" activePane="bottomRight" state="frozen"/>
      <selection pane="bottomRight" activeCell="A12" sqref="A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60" showPageBreaks="1" view="pageBreakPreview" showRuler="0">
      <pane xSplit="1" ySplit="6" topLeftCell="B12" activePane="bottomRight" state="frozen"/>
      <selection pane="bottomRight" activeCell="A12" sqref="A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Ruler="0">
      <pane xSplit="1" ySplit="6" topLeftCell="E7" activePane="bottomRight" state="frozen"/>
      <selection pane="bottomRight" activeCell="O28" sqref="O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2">
    <mergeCell ref="F1:I1"/>
    <mergeCell ref="A1:D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view="pageBreakPreview" zoomScale="110" zoomScaleNormal="100" zoomScaleSheetLayoutView="110" workbookViewId="0">
      <selection sqref="A1:L1"/>
    </sheetView>
  </sheetViews>
  <sheetFormatPr defaultRowHeight="13.5" x14ac:dyDescent="0.15"/>
  <cols>
    <col min="1" max="1" width="14.5546875" style="39" customWidth="1"/>
    <col min="2" max="2" width="7.77734375" style="41" bestFit="1" customWidth="1"/>
    <col min="3" max="6" width="6.109375" style="41" customWidth="1"/>
    <col min="7" max="7" width="7.21875" style="41" bestFit="1" customWidth="1"/>
    <col min="8" max="9" width="6.109375" style="41" customWidth="1"/>
    <col min="10" max="10" width="7.21875" style="41" bestFit="1" customWidth="1"/>
    <col min="11" max="11" width="7.77734375" style="41" bestFit="1" customWidth="1"/>
    <col min="12" max="12" width="6.109375" style="41" customWidth="1"/>
    <col min="13" max="13" width="2.77734375" style="48" customWidth="1"/>
    <col min="14" max="16" width="8.21875" style="41" customWidth="1"/>
    <col min="17" max="18" width="7.21875" style="41" customWidth="1"/>
    <col min="19" max="19" width="6.6640625" style="41" customWidth="1"/>
    <col min="20" max="20" width="7.21875" style="41" customWidth="1"/>
    <col min="21" max="21" width="7.21875" style="39" customWidth="1"/>
    <col min="22" max="22" width="8" style="38" customWidth="1"/>
    <col min="23" max="23" width="11.33203125" style="38" bestFit="1" customWidth="1"/>
    <col min="24" max="16384" width="8.88671875" style="38"/>
  </cols>
  <sheetData>
    <row r="1" spans="1:27" s="2" customFormat="1" ht="45" customHeight="1" x14ac:dyDescent="0.25">
      <c r="A1" s="443" t="s">
        <v>155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1"/>
      <c r="N1" s="444" t="s">
        <v>156</v>
      </c>
      <c r="O1" s="444"/>
      <c r="P1" s="444"/>
      <c r="Q1" s="444"/>
      <c r="R1" s="444"/>
      <c r="S1" s="444"/>
      <c r="T1" s="444"/>
      <c r="U1" s="444"/>
      <c r="V1" s="444"/>
    </row>
    <row r="2" spans="1:27" s="8" customFormat="1" ht="25.5" customHeight="1" thickBot="1" x14ac:dyDescent="0.2">
      <c r="A2" s="207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6"/>
      <c r="N2" s="3"/>
      <c r="O2" s="3"/>
      <c r="P2" s="3"/>
      <c r="Q2" s="3"/>
      <c r="R2" s="3"/>
      <c r="S2" s="3"/>
      <c r="T2" s="3"/>
      <c r="U2" s="225"/>
      <c r="V2" s="7" t="s">
        <v>16</v>
      </c>
    </row>
    <row r="3" spans="1:27" s="8" customFormat="1" ht="16.5" customHeight="1" thickTop="1" x14ac:dyDescent="0.15">
      <c r="A3" s="52" t="s">
        <v>157</v>
      </c>
      <c r="B3" s="53" t="s">
        <v>58</v>
      </c>
      <c r="C3" s="452" t="s">
        <v>158</v>
      </c>
      <c r="D3" s="453"/>
      <c r="E3" s="453"/>
      <c r="F3" s="454"/>
      <c r="G3" s="453" t="s">
        <v>159</v>
      </c>
      <c r="H3" s="453"/>
      <c r="I3" s="453"/>
      <c r="J3" s="454"/>
      <c r="K3" s="452" t="s">
        <v>160</v>
      </c>
      <c r="L3" s="453"/>
      <c r="M3" s="52"/>
      <c r="N3" s="453" t="s">
        <v>161</v>
      </c>
      <c r="O3" s="454"/>
      <c r="P3" s="452" t="s">
        <v>162</v>
      </c>
      <c r="Q3" s="453"/>
      <c r="R3" s="453"/>
      <c r="S3" s="453"/>
      <c r="T3" s="453"/>
      <c r="U3" s="453"/>
      <c r="V3" s="453"/>
    </row>
    <row r="4" spans="1:27" s="8" customFormat="1" ht="16.5" customHeight="1" x14ac:dyDescent="0.15">
      <c r="A4" s="52" t="s">
        <v>163</v>
      </c>
      <c r="B4" s="53"/>
      <c r="C4" s="54" t="s">
        <v>17</v>
      </c>
      <c r="D4" s="55" t="s">
        <v>59</v>
      </c>
      <c r="E4" s="52" t="s">
        <v>18</v>
      </c>
      <c r="F4" s="56" t="s">
        <v>60</v>
      </c>
      <c r="G4" s="54" t="s">
        <v>17</v>
      </c>
      <c r="H4" s="55" t="s">
        <v>59</v>
      </c>
      <c r="I4" s="52" t="s">
        <v>18</v>
      </c>
      <c r="J4" s="56" t="s">
        <v>60</v>
      </c>
      <c r="K4" s="53" t="s">
        <v>17</v>
      </c>
      <c r="L4" s="56" t="s">
        <v>59</v>
      </c>
      <c r="M4" s="52"/>
      <c r="N4" s="57" t="s">
        <v>18</v>
      </c>
      <c r="O4" s="57" t="s">
        <v>60</v>
      </c>
      <c r="P4" s="57" t="s">
        <v>17</v>
      </c>
      <c r="Q4" s="58" t="s">
        <v>19</v>
      </c>
      <c r="R4" s="59" t="s">
        <v>18</v>
      </c>
      <c r="S4" s="58" t="s">
        <v>61</v>
      </c>
      <c r="T4" s="58" t="s">
        <v>20</v>
      </c>
      <c r="U4" s="59" t="s">
        <v>21</v>
      </c>
      <c r="V4" s="60" t="s">
        <v>62</v>
      </c>
    </row>
    <row r="5" spans="1:27" s="8" customFormat="1" ht="16.5" customHeight="1" x14ac:dyDescent="0.15">
      <c r="A5" s="52" t="s">
        <v>164</v>
      </c>
      <c r="B5" s="61"/>
      <c r="C5" s="61" t="s">
        <v>165</v>
      </c>
      <c r="D5" s="58" t="s">
        <v>166</v>
      </c>
      <c r="E5" s="60" t="s">
        <v>167</v>
      </c>
      <c r="F5" s="61"/>
      <c r="G5" s="58" t="s">
        <v>165</v>
      </c>
      <c r="H5" s="58" t="s">
        <v>166</v>
      </c>
      <c r="I5" s="60" t="s">
        <v>167</v>
      </c>
      <c r="J5" s="61"/>
      <c r="K5" s="58" t="s">
        <v>165</v>
      </c>
      <c r="L5" s="83" t="s">
        <v>166</v>
      </c>
      <c r="M5" s="60"/>
      <c r="N5" s="58" t="s">
        <v>167</v>
      </c>
      <c r="O5" s="58"/>
      <c r="P5" s="58" t="s">
        <v>165</v>
      </c>
      <c r="Q5" s="58" t="s">
        <v>168</v>
      </c>
      <c r="R5" s="58" t="s">
        <v>167</v>
      </c>
      <c r="S5" s="58" t="s">
        <v>22</v>
      </c>
      <c r="T5" s="58" t="s">
        <v>23</v>
      </c>
      <c r="U5" s="61"/>
      <c r="V5" s="60"/>
    </row>
    <row r="6" spans="1:27" s="8" customFormat="1" ht="16.5" customHeight="1" x14ac:dyDescent="0.15">
      <c r="A6" s="62" t="s">
        <v>66</v>
      </c>
      <c r="B6" s="63" t="s">
        <v>169</v>
      </c>
      <c r="C6" s="64" t="s">
        <v>169</v>
      </c>
      <c r="D6" s="64" t="s">
        <v>170</v>
      </c>
      <c r="E6" s="65" t="s">
        <v>171</v>
      </c>
      <c r="F6" s="63" t="s">
        <v>172</v>
      </c>
      <c r="G6" s="64" t="s">
        <v>169</v>
      </c>
      <c r="H6" s="64" t="s">
        <v>170</v>
      </c>
      <c r="I6" s="65" t="s">
        <v>171</v>
      </c>
      <c r="J6" s="63" t="s">
        <v>172</v>
      </c>
      <c r="K6" s="64" t="s">
        <v>169</v>
      </c>
      <c r="L6" s="66" t="s">
        <v>170</v>
      </c>
      <c r="M6" s="60"/>
      <c r="N6" s="64" t="s">
        <v>171</v>
      </c>
      <c r="O6" s="64" t="s">
        <v>172</v>
      </c>
      <c r="P6" s="64" t="s">
        <v>169</v>
      </c>
      <c r="Q6" s="64" t="s">
        <v>173</v>
      </c>
      <c r="R6" s="64" t="s">
        <v>171</v>
      </c>
      <c r="S6" s="64" t="s">
        <v>24</v>
      </c>
      <c r="T6" s="64" t="s">
        <v>24</v>
      </c>
      <c r="U6" s="63" t="s">
        <v>174</v>
      </c>
      <c r="V6" s="65" t="s">
        <v>172</v>
      </c>
    </row>
    <row r="7" spans="1:27" s="138" customFormat="1" ht="41.25" customHeight="1" x14ac:dyDescent="0.15">
      <c r="A7" s="23">
        <v>2012</v>
      </c>
      <c r="B7" s="140">
        <v>352850</v>
      </c>
      <c r="C7" s="140" t="s">
        <v>73</v>
      </c>
      <c r="D7" s="140" t="s">
        <v>73</v>
      </c>
      <c r="E7" s="140" t="s">
        <v>73</v>
      </c>
      <c r="F7" s="140" t="s">
        <v>73</v>
      </c>
      <c r="G7" s="140">
        <v>19192</v>
      </c>
      <c r="H7" s="140" t="s">
        <v>73</v>
      </c>
      <c r="I7" s="140">
        <v>6738</v>
      </c>
      <c r="J7" s="140">
        <v>12454</v>
      </c>
      <c r="K7" s="140">
        <v>209868</v>
      </c>
      <c r="L7" s="140" t="s">
        <v>73</v>
      </c>
      <c r="M7" s="139"/>
      <c r="N7" s="140">
        <v>7491</v>
      </c>
      <c r="O7" s="140">
        <v>202377</v>
      </c>
      <c r="P7" s="140">
        <v>123790</v>
      </c>
      <c r="Q7" s="140" t="s">
        <v>73</v>
      </c>
      <c r="R7" s="140" t="s">
        <v>73</v>
      </c>
      <c r="S7" s="140" t="s">
        <v>73</v>
      </c>
      <c r="T7" s="140">
        <v>1547</v>
      </c>
      <c r="U7" s="140">
        <v>35225</v>
      </c>
      <c r="V7" s="140">
        <v>87018</v>
      </c>
      <c r="W7" s="47"/>
      <c r="X7" s="8"/>
      <c r="Y7" s="8"/>
    </row>
    <row r="8" spans="1:27" s="138" customFormat="1" ht="41.25" customHeight="1" x14ac:dyDescent="0.15">
      <c r="A8" s="23">
        <v>2013</v>
      </c>
      <c r="B8" s="153">
        <v>358020</v>
      </c>
      <c r="C8" s="153" t="s">
        <v>73</v>
      </c>
      <c r="D8" s="153" t="s">
        <v>73</v>
      </c>
      <c r="E8" s="153" t="s">
        <v>73</v>
      </c>
      <c r="F8" s="153" t="s">
        <v>73</v>
      </c>
      <c r="G8" s="153">
        <v>19830</v>
      </c>
      <c r="H8" s="153" t="s">
        <v>73</v>
      </c>
      <c r="I8" s="153">
        <v>6738</v>
      </c>
      <c r="J8" s="153">
        <v>13092</v>
      </c>
      <c r="K8" s="153">
        <v>212700</v>
      </c>
      <c r="L8" s="153" t="s">
        <v>73</v>
      </c>
      <c r="M8" s="239"/>
      <c r="N8" s="153">
        <v>4298</v>
      </c>
      <c r="O8" s="153">
        <v>208402</v>
      </c>
      <c r="P8" s="153">
        <v>125490</v>
      </c>
      <c r="Q8" s="153" t="s">
        <v>73</v>
      </c>
      <c r="R8" s="153" t="s">
        <v>73</v>
      </c>
      <c r="S8" s="153" t="s">
        <v>73</v>
      </c>
      <c r="T8" s="153">
        <v>1547</v>
      </c>
      <c r="U8" s="153">
        <v>36513</v>
      </c>
      <c r="V8" s="153">
        <v>87430</v>
      </c>
      <c r="W8" s="47"/>
      <c r="X8" s="8"/>
      <c r="Y8" s="8"/>
    </row>
    <row r="9" spans="1:27" s="138" customFormat="1" ht="41.25" customHeight="1" x14ac:dyDescent="0.15">
      <c r="A9" s="23">
        <v>2014</v>
      </c>
      <c r="B9" s="153">
        <v>369830</v>
      </c>
      <c r="C9" s="153" t="s">
        <v>73</v>
      </c>
      <c r="D9" s="153" t="s">
        <v>73</v>
      </c>
      <c r="E9" s="153" t="s">
        <v>73</v>
      </c>
      <c r="F9" s="153" t="s">
        <v>73</v>
      </c>
      <c r="G9" s="153">
        <v>19830</v>
      </c>
      <c r="H9" s="153" t="s">
        <v>277</v>
      </c>
      <c r="I9" s="153">
        <v>6738</v>
      </c>
      <c r="J9" s="153">
        <v>13092</v>
      </c>
      <c r="K9" s="153">
        <v>220000</v>
      </c>
      <c r="L9" s="153" t="s">
        <v>277</v>
      </c>
      <c r="M9" s="239"/>
      <c r="N9" s="153">
        <v>7491</v>
      </c>
      <c r="O9" s="153">
        <v>212509</v>
      </c>
      <c r="P9" s="153">
        <v>130000</v>
      </c>
      <c r="Q9" s="153" t="s">
        <v>277</v>
      </c>
      <c r="R9" s="153" t="s">
        <v>277</v>
      </c>
      <c r="S9" s="153" t="s">
        <v>277</v>
      </c>
      <c r="T9" s="153">
        <v>1547</v>
      </c>
      <c r="U9" s="153">
        <v>42935</v>
      </c>
      <c r="V9" s="153">
        <v>85518</v>
      </c>
      <c r="W9" s="47"/>
      <c r="X9" s="8"/>
      <c r="Y9" s="8"/>
    </row>
    <row r="10" spans="1:27" s="138" customFormat="1" ht="41.25" customHeight="1" x14ac:dyDescent="0.15">
      <c r="A10" s="23">
        <v>2015</v>
      </c>
      <c r="B10" s="289">
        <v>384000</v>
      </c>
      <c r="C10" s="289" t="s">
        <v>73</v>
      </c>
      <c r="D10" s="289" t="s">
        <v>73</v>
      </c>
      <c r="E10" s="289" t="s">
        <v>73</v>
      </c>
      <c r="F10" s="289" t="s">
        <v>73</v>
      </c>
      <c r="G10" s="289">
        <v>20000</v>
      </c>
      <c r="H10" s="289" t="s">
        <v>73</v>
      </c>
      <c r="I10" s="289">
        <v>6738</v>
      </c>
      <c r="J10" s="289">
        <v>13262</v>
      </c>
      <c r="K10" s="289">
        <v>226000</v>
      </c>
      <c r="L10" s="289" t="s">
        <v>73</v>
      </c>
      <c r="M10" s="288"/>
      <c r="N10" s="289">
        <v>7491</v>
      </c>
      <c r="O10" s="289">
        <v>218509</v>
      </c>
      <c r="P10" s="289">
        <v>138000</v>
      </c>
      <c r="Q10" s="289" t="s">
        <v>73</v>
      </c>
      <c r="R10" s="289" t="s">
        <v>73</v>
      </c>
      <c r="S10" s="289" t="s">
        <v>73</v>
      </c>
      <c r="T10" s="289">
        <v>1547</v>
      </c>
      <c r="U10" s="289">
        <v>136453</v>
      </c>
      <c r="V10" s="289" t="s">
        <v>73</v>
      </c>
      <c r="W10" s="47"/>
      <c r="X10" s="8"/>
      <c r="Y10" s="8"/>
    </row>
    <row r="11" spans="1:27" s="135" customFormat="1" ht="41.25" customHeight="1" x14ac:dyDescent="0.15">
      <c r="A11" s="353">
        <v>2016</v>
      </c>
      <c r="B11" s="292">
        <v>406771</v>
      </c>
      <c r="C11" s="289" t="s">
        <v>73</v>
      </c>
      <c r="D11" s="289" t="s">
        <v>73</v>
      </c>
      <c r="E11" s="289" t="s">
        <v>73</v>
      </c>
      <c r="F11" s="289" t="s">
        <v>73</v>
      </c>
      <c r="G11" s="292">
        <v>20608</v>
      </c>
      <c r="H11" s="289" t="s">
        <v>73</v>
      </c>
      <c r="I11" s="292">
        <v>6738</v>
      </c>
      <c r="J11" s="292">
        <v>13870</v>
      </c>
      <c r="K11" s="292">
        <v>242236</v>
      </c>
      <c r="L11" s="289" t="s">
        <v>73</v>
      </c>
      <c r="M11" s="293"/>
      <c r="N11" s="292">
        <v>7492</v>
      </c>
      <c r="O11" s="292">
        <v>234744</v>
      </c>
      <c r="P11" s="292">
        <v>143927</v>
      </c>
      <c r="Q11" s="289" t="s">
        <v>73</v>
      </c>
      <c r="R11" s="289" t="s">
        <v>73</v>
      </c>
      <c r="S11" s="289" t="s">
        <v>73</v>
      </c>
      <c r="T11" s="292">
        <v>1547</v>
      </c>
      <c r="U11" s="292">
        <v>142380</v>
      </c>
      <c r="V11" s="289" t="s">
        <v>73</v>
      </c>
      <c r="W11" s="152"/>
      <c r="X11" s="34"/>
      <c r="Y11" s="34"/>
    </row>
    <row r="12" spans="1:27" s="242" customFormat="1" ht="41.25" customHeight="1" x14ac:dyDescent="0.15">
      <c r="A12" s="357" t="s">
        <v>316</v>
      </c>
      <c r="B12" s="289">
        <v>102421</v>
      </c>
      <c r="C12" s="289" t="s">
        <v>323</v>
      </c>
      <c r="D12" s="289" t="s">
        <v>323</v>
      </c>
      <c r="E12" s="289" t="s">
        <v>323</v>
      </c>
      <c r="F12" s="289" t="s">
        <v>323</v>
      </c>
      <c r="G12" s="289">
        <v>3637</v>
      </c>
      <c r="H12" s="294" t="s">
        <v>323</v>
      </c>
      <c r="I12" s="289" t="s">
        <v>323</v>
      </c>
      <c r="J12" s="289">
        <v>3637</v>
      </c>
      <c r="K12" s="288">
        <v>50367</v>
      </c>
      <c r="L12" s="289" t="s">
        <v>323</v>
      </c>
      <c r="M12" s="288"/>
      <c r="N12" s="289">
        <v>4298</v>
      </c>
      <c r="O12" s="288">
        <v>46069</v>
      </c>
      <c r="P12" s="288">
        <v>48417</v>
      </c>
      <c r="Q12" s="289" t="s">
        <v>324</v>
      </c>
      <c r="R12" s="289" t="s">
        <v>324</v>
      </c>
      <c r="S12" s="289" t="s">
        <v>323</v>
      </c>
      <c r="T12" s="289" t="s">
        <v>323</v>
      </c>
      <c r="U12" s="289">
        <v>48417</v>
      </c>
      <c r="V12" s="289" t="s">
        <v>323</v>
      </c>
      <c r="W12" s="159"/>
      <c r="X12" s="159"/>
      <c r="Y12" s="159"/>
      <c r="Z12" s="159"/>
      <c r="AA12" s="159"/>
    </row>
    <row r="13" spans="1:27" s="242" customFormat="1" ht="41.25" customHeight="1" x14ac:dyDescent="0.15">
      <c r="A13" s="340" t="s">
        <v>317</v>
      </c>
      <c r="B13" s="289">
        <v>86799</v>
      </c>
      <c r="C13" s="289" t="s">
        <v>323</v>
      </c>
      <c r="D13" s="289" t="s">
        <v>323</v>
      </c>
      <c r="E13" s="289" t="s">
        <v>323</v>
      </c>
      <c r="F13" s="289" t="s">
        <v>323</v>
      </c>
      <c r="G13" s="289">
        <v>4660</v>
      </c>
      <c r="H13" s="294" t="s">
        <v>323</v>
      </c>
      <c r="I13" s="289">
        <v>3941</v>
      </c>
      <c r="J13" s="289">
        <v>719</v>
      </c>
      <c r="K13" s="288">
        <v>60050</v>
      </c>
      <c r="L13" s="289" t="s">
        <v>323</v>
      </c>
      <c r="M13" s="288"/>
      <c r="N13" s="289" t="s">
        <v>323</v>
      </c>
      <c r="O13" s="288">
        <v>60050</v>
      </c>
      <c r="P13" s="288">
        <v>22089</v>
      </c>
      <c r="Q13" s="289" t="s">
        <v>324</v>
      </c>
      <c r="R13" s="289" t="s">
        <v>324</v>
      </c>
      <c r="S13" s="289" t="s">
        <v>323</v>
      </c>
      <c r="T13" s="289" t="s">
        <v>323</v>
      </c>
      <c r="U13" s="289">
        <v>22089</v>
      </c>
      <c r="V13" s="289" t="s">
        <v>323</v>
      </c>
      <c r="W13" s="154"/>
    </row>
    <row r="14" spans="1:27" s="242" customFormat="1" ht="41.25" customHeight="1" x14ac:dyDescent="0.15">
      <c r="A14" s="340" t="s">
        <v>318</v>
      </c>
      <c r="B14" s="289">
        <v>80910</v>
      </c>
      <c r="C14" s="289" t="s">
        <v>323</v>
      </c>
      <c r="D14" s="289" t="s">
        <v>323</v>
      </c>
      <c r="E14" s="289" t="s">
        <v>323</v>
      </c>
      <c r="F14" s="289" t="s">
        <v>323</v>
      </c>
      <c r="G14" s="289">
        <v>4133</v>
      </c>
      <c r="H14" s="294" t="s">
        <v>323</v>
      </c>
      <c r="I14" s="289" t="s">
        <v>323</v>
      </c>
      <c r="J14" s="289">
        <v>4133</v>
      </c>
      <c r="K14" s="288">
        <v>49750</v>
      </c>
      <c r="L14" s="289" t="s">
        <v>323</v>
      </c>
      <c r="M14" s="288"/>
      <c r="N14" s="289" t="s">
        <v>323</v>
      </c>
      <c r="O14" s="289">
        <v>49750</v>
      </c>
      <c r="P14" s="288">
        <v>27027</v>
      </c>
      <c r="Q14" s="289" t="s">
        <v>324</v>
      </c>
      <c r="R14" s="289" t="s">
        <v>324</v>
      </c>
      <c r="S14" s="289" t="s">
        <v>323</v>
      </c>
      <c r="T14" s="289" t="s">
        <v>323</v>
      </c>
      <c r="U14" s="289">
        <v>27027</v>
      </c>
      <c r="V14" s="289" t="s">
        <v>323</v>
      </c>
      <c r="W14" s="154"/>
    </row>
    <row r="15" spans="1:27" s="242" customFormat="1" ht="41.25" customHeight="1" x14ac:dyDescent="0.15">
      <c r="A15" s="340" t="s">
        <v>319</v>
      </c>
      <c r="B15" s="289">
        <v>71337</v>
      </c>
      <c r="C15" s="289" t="s">
        <v>323</v>
      </c>
      <c r="D15" s="289" t="s">
        <v>323</v>
      </c>
      <c r="E15" s="289" t="s">
        <v>323</v>
      </c>
      <c r="F15" s="289" t="s">
        <v>323</v>
      </c>
      <c r="G15" s="289">
        <v>5478</v>
      </c>
      <c r="H15" s="294" t="s">
        <v>323</v>
      </c>
      <c r="I15" s="289">
        <v>2797</v>
      </c>
      <c r="J15" s="289">
        <v>2681</v>
      </c>
      <c r="K15" s="288">
        <v>42017</v>
      </c>
      <c r="L15" s="289" t="s">
        <v>323</v>
      </c>
      <c r="M15" s="289"/>
      <c r="N15" s="289">
        <v>3194</v>
      </c>
      <c r="O15" s="289">
        <v>38823</v>
      </c>
      <c r="P15" s="288">
        <v>23842</v>
      </c>
      <c r="Q15" s="289" t="s">
        <v>324</v>
      </c>
      <c r="R15" s="289" t="s">
        <v>324</v>
      </c>
      <c r="S15" s="289" t="s">
        <v>323</v>
      </c>
      <c r="T15" s="289">
        <v>1547</v>
      </c>
      <c r="U15" s="289">
        <v>22295</v>
      </c>
      <c r="V15" s="289" t="s">
        <v>323</v>
      </c>
      <c r="W15" s="154"/>
    </row>
    <row r="16" spans="1:27" s="232" customFormat="1" ht="41.25" customHeight="1" x14ac:dyDescent="0.15">
      <c r="A16" s="340" t="s">
        <v>320</v>
      </c>
      <c r="B16" s="289">
        <v>54636</v>
      </c>
      <c r="C16" s="289" t="s">
        <v>323</v>
      </c>
      <c r="D16" s="289" t="s">
        <v>323</v>
      </c>
      <c r="E16" s="289" t="s">
        <v>323</v>
      </c>
      <c r="F16" s="289" t="s">
        <v>323</v>
      </c>
      <c r="G16" s="289">
        <v>2700</v>
      </c>
      <c r="H16" s="294" t="s">
        <v>323</v>
      </c>
      <c r="I16" s="289" t="s">
        <v>323</v>
      </c>
      <c r="J16" s="289">
        <v>2700</v>
      </c>
      <c r="K16" s="288">
        <v>31908</v>
      </c>
      <c r="L16" s="289" t="s">
        <v>323</v>
      </c>
      <c r="M16" s="289"/>
      <c r="N16" s="289" t="s">
        <v>323</v>
      </c>
      <c r="O16" s="290">
        <v>31908</v>
      </c>
      <c r="P16" s="288">
        <v>20028</v>
      </c>
      <c r="Q16" s="289" t="s">
        <v>324</v>
      </c>
      <c r="R16" s="289" t="s">
        <v>324</v>
      </c>
      <c r="S16" s="289" t="s">
        <v>323</v>
      </c>
      <c r="T16" s="289" t="s">
        <v>323</v>
      </c>
      <c r="U16" s="289">
        <v>20028</v>
      </c>
      <c r="V16" s="289" t="s">
        <v>323</v>
      </c>
      <c r="W16" s="242"/>
    </row>
    <row r="17" spans="1:24" s="232" customFormat="1" ht="41.25" customHeight="1" x14ac:dyDescent="0.15">
      <c r="A17" s="340" t="s">
        <v>321</v>
      </c>
      <c r="B17" s="289">
        <v>4620</v>
      </c>
      <c r="C17" s="289" t="s">
        <v>323</v>
      </c>
      <c r="D17" s="289" t="s">
        <v>323</v>
      </c>
      <c r="E17" s="289" t="s">
        <v>323</v>
      </c>
      <c r="F17" s="289" t="s">
        <v>323</v>
      </c>
      <c r="G17" s="289" t="s">
        <v>323</v>
      </c>
      <c r="H17" s="294" t="s">
        <v>323</v>
      </c>
      <c r="I17" s="289" t="s">
        <v>323</v>
      </c>
      <c r="J17" s="289" t="s">
        <v>323</v>
      </c>
      <c r="K17" s="288">
        <v>3302</v>
      </c>
      <c r="L17" s="289" t="s">
        <v>323</v>
      </c>
      <c r="M17" s="289"/>
      <c r="N17" s="289" t="s">
        <v>323</v>
      </c>
      <c r="O17" s="289">
        <v>3302</v>
      </c>
      <c r="P17" s="288">
        <v>1318</v>
      </c>
      <c r="Q17" s="289" t="s">
        <v>324</v>
      </c>
      <c r="R17" s="289" t="s">
        <v>324</v>
      </c>
      <c r="S17" s="289" t="s">
        <v>323</v>
      </c>
      <c r="T17" s="289" t="s">
        <v>323</v>
      </c>
      <c r="U17" s="289">
        <v>1318</v>
      </c>
      <c r="V17" s="289" t="s">
        <v>323</v>
      </c>
      <c r="W17" s="242"/>
    </row>
    <row r="18" spans="1:24" s="232" customFormat="1" ht="41.25" customHeight="1" thickBot="1" x14ac:dyDescent="0.2">
      <c r="A18" s="349" t="s">
        <v>322</v>
      </c>
      <c r="B18" s="295">
        <v>6048</v>
      </c>
      <c r="C18" s="291" t="s">
        <v>323</v>
      </c>
      <c r="D18" s="291" t="s">
        <v>323</v>
      </c>
      <c r="E18" s="291" t="s">
        <v>323</v>
      </c>
      <c r="F18" s="291" t="s">
        <v>323</v>
      </c>
      <c r="G18" s="291" t="s">
        <v>323</v>
      </c>
      <c r="H18" s="296" t="s">
        <v>323</v>
      </c>
      <c r="I18" s="291" t="s">
        <v>323</v>
      </c>
      <c r="J18" s="291" t="s">
        <v>323</v>
      </c>
      <c r="K18" s="297">
        <v>4842</v>
      </c>
      <c r="L18" s="291" t="s">
        <v>323</v>
      </c>
      <c r="M18" s="289"/>
      <c r="N18" s="291" t="s">
        <v>323</v>
      </c>
      <c r="O18" s="291">
        <v>4842</v>
      </c>
      <c r="P18" s="297">
        <v>1206</v>
      </c>
      <c r="Q18" s="291" t="s">
        <v>324</v>
      </c>
      <c r="R18" s="291" t="s">
        <v>324</v>
      </c>
      <c r="S18" s="291" t="s">
        <v>323</v>
      </c>
      <c r="T18" s="291" t="s">
        <v>323</v>
      </c>
      <c r="U18" s="291">
        <v>1206</v>
      </c>
      <c r="V18" s="291" t="s">
        <v>323</v>
      </c>
    </row>
    <row r="19" spans="1:24" ht="12" customHeight="1" thickTop="1" x14ac:dyDescent="0.15">
      <c r="A19" s="213" t="s">
        <v>175</v>
      </c>
      <c r="D19" s="42"/>
      <c r="E19" s="4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</row>
    <row r="20" spans="1:24" ht="15.75" customHeight="1" x14ac:dyDescent="0.15">
      <c r="D20" s="140"/>
      <c r="M20" s="41"/>
      <c r="U20" s="41"/>
      <c r="V20" s="41"/>
      <c r="X20" s="121"/>
    </row>
    <row r="21" spans="1:24" x14ac:dyDescent="0.15">
      <c r="D21" s="140"/>
    </row>
    <row r="22" spans="1:24" x14ac:dyDescent="0.15">
      <c r="D22" s="140"/>
    </row>
    <row r="23" spans="1:24" x14ac:dyDescent="0.15">
      <c r="D23" s="140"/>
    </row>
  </sheetData>
  <customSheetViews>
    <customSheetView guid="{8DF17B87-1EE0-4B3E-93FF-695851EC8E6F}" showPageBreaks="1" view="pageBreakPreview" showRuler="0">
      <pane xSplit="1" ySplit="6" topLeftCell="J13" activePane="bottomRight" state="frozen"/>
      <selection pane="bottomRight" activeCell="O15" sqref="O15"/>
      <colBreaks count="1" manualBreakCount="1">
        <brk id="23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view="pageBreakPreview" showRuler="0">
      <pane xSplit="1" ySplit="6" topLeftCell="B7" activePane="bottomRight" state="frozen"/>
      <selection pane="bottomRight" activeCell="H14" sqref="H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>
      <pane xSplit="1" ySplit="6" topLeftCell="B19" activePane="bottomRight" state="frozen"/>
      <selection pane="bottomRight" activeCell="R26" sqref="R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cale="60" showPageBreaks="1" view="pageBreakPreview" showRuler="0">
      <pane xSplit="1" ySplit="6" topLeftCell="I7" activePane="bottomRight" state="frozen"/>
      <selection pane="bottomRight" activeCell="M14" sqref="M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>
      <pane xSplit="1" ySplit="6" topLeftCell="B17" activePane="bottomRight" state="frozen"/>
      <selection pane="bottomRight" activeCell="L18" sqref="L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>
      <pane xSplit="1" ySplit="6" topLeftCell="H18" activePane="bottomRight" state="frozen"/>
      <selection pane="bottomRight" activeCell="R26" sqref="R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PageBreaks="1" view="pageBreakPreview" showRuler="0" topLeftCell="J1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>
      <pane xSplit="1" ySplit="6" topLeftCell="B17" activePane="bottomRight" state="frozen"/>
      <selection pane="bottomRight" activeCell="F26" sqref="F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55" showPageBreaks="1" view="pageBreakPreview" showRuler="0">
      <pane xSplit="1" ySplit="6" topLeftCell="B8" activePane="bottomRight" state="frozen"/>
      <selection pane="bottomRight"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PageBreaks="1" view="pageBreakPreview" showRuler="0">
      <pane xSplit="1" ySplit="6" topLeftCell="B7" activePane="bottomRight" state="frozen"/>
      <selection pane="bottomRight" activeCell="H14" sqref="H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7">
    <mergeCell ref="A1:L1"/>
    <mergeCell ref="N1:V1"/>
    <mergeCell ref="P3:V3"/>
    <mergeCell ref="N3:O3"/>
    <mergeCell ref="K3:L3"/>
    <mergeCell ref="G3:J3"/>
    <mergeCell ref="C3:F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view="pageBreakPreview" zoomScale="110" zoomScaleNormal="100" zoomScaleSheetLayoutView="110" workbookViewId="0">
      <selection sqref="A1:D1"/>
    </sheetView>
  </sheetViews>
  <sheetFormatPr defaultRowHeight="13.5" x14ac:dyDescent="0.15"/>
  <cols>
    <col min="1" max="1" width="20.77734375" style="39" customWidth="1"/>
    <col min="2" max="4" width="20.77734375" style="41" customWidth="1"/>
    <col min="5" max="5" width="3.21875" style="41" customWidth="1"/>
    <col min="6" max="8" width="23.77734375" style="41" customWidth="1"/>
    <col min="9" max="16384" width="8.88671875" style="38"/>
  </cols>
  <sheetData>
    <row r="1" spans="1:25" s="2" customFormat="1" ht="45" customHeight="1" x14ac:dyDescent="0.25">
      <c r="A1" s="443" t="s">
        <v>176</v>
      </c>
      <c r="B1" s="443"/>
      <c r="C1" s="443"/>
      <c r="D1" s="443"/>
      <c r="E1" s="260"/>
      <c r="F1" s="444" t="s">
        <v>177</v>
      </c>
      <c r="G1" s="444"/>
      <c r="H1" s="444"/>
      <c r="I1" s="67"/>
    </row>
    <row r="2" spans="1:25" s="8" customFormat="1" ht="25.5" customHeight="1" thickBot="1" x14ac:dyDescent="0.2">
      <c r="A2" s="207" t="s">
        <v>178</v>
      </c>
      <c r="B2" s="3"/>
      <c r="C2" s="3"/>
      <c r="D2" s="3"/>
      <c r="E2" s="4"/>
      <c r="F2" s="3"/>
      <c r="G2" s="3"/>
      <c r="H2" s="7" t="s">
        <v>179</v>
      </c>
    </row>
    <row r="3" spans="1:25" s="8" customFormat="1" ht="16.5" customHeight="1" thickTop="1" x14ac:dyDescent="0.15">
      <c r="A3" s="49" t="s">
        <v>134</v>
      </c>
      <c r="B3" s="50" t="s">
        <v>63</v>
      </c>
      <c r="C3" s="50" t="s">
        <v>64</v>
      </c>
      <c r="D3" s="246" t="s">
        <v>180</v>
      </c>
      <c r="E3" s="230"/>
      <c r="F3" s="247" t="s">
        <v>181</v>
      </c>
      <c r="G3" s="50" t="s">
        <v>182</v>
      </c>
      <c r="H3" s="206" t="s">
        <v>183</v>
      </c>
    </row>
    <row r="4" spans="1:25" s="8" customFormat="1" ht="16.5" customHeight="1" x14ac:dyDescent="0.15">
      <c r="A4" s="49" t="s">
        <v>140</v>
      </c>
      <c r="B4" s="16"/>
      <c r="C4" s="16"/>
      <c r="D4" s="238"/>
      <c r="E4" s="238"/>
      <c r="F4" s="205"/>
      <c r="G4" s="18"/>
      <c r="H4" s="214"/>
    </row>
    <row r="5" spans="1:25" s="8" customFormat="1" ht="16.5" customHeight="1" x14ac:dyDescent="0.15">
      <c r="A5" s="49" t="s">
        <v>142</v>
      </c>
      <c r="B5" s="16"/>
      <c r="C5" s="16"/>
      <c r="D5" s="238"/>
      <c r="E5" s="238"/>
      <c r="F5" s="205"/>
      <c r="G5" s="18"/>
      <c r="H5" s="214"/>
    </row>
    <row r="6" spans="1:25" s="8" customFormat="1" ht="16.5" customHeight="1" x14ac:dyDescent="0.15">
      <c r="A6" s="51" t="s">
        <v>66</v>
      </c>
      <c r="B6" s="27" t="s">
        <v>4</v>
      </c>
      <c r="C6" s="27" t="s">
        <v>184</v>
      </c>
      <c r="D6" s="204" t="s">
        <v>185</v>
      </c>
      <c r="E6" s="238"/>
      <c r="F6" s="203" t="s">
        <v>186</v>
      </c>
      <c r="G6" s="12" t="s">
        <v>187</v>
      </c>
      <c r="H6" s="215" t="s">
        <v>188</v>
      </c>
    </row>
    <row r="7" spans="1:25" s="34" customFormat="1" ht="50.1" customHeight="1" x14ac:dyDescent="0.15">
      <c r="A7" s="23">
        <v>2013</v>
      </c>
      <c r="B7" s="199">
        <v>1208364</v>
      </c>
      <c r="C7" s="153">
        <v>820014</v>
      </c>
      <c r="D7" s="201" t="s">
        <v>73</v>
      </c>
      <c r="E7" s="198"/>
      <c r="F7" s="153">
        <v>352546</v>
      </c>
      <c r="G7" s="153">
        <v>548</v>
      </c>
      <c r="H7" s="153">
        <v>35256</v>
      </c>
    </row>
    <row r="8" spans="1:25" s="8" customFormat="1" ht="50.1" customHeight="1" x14ac:dyDescent="0.15">
      <c r="A8" s="23">
        <v>2014</v>
      </c>
      <c r="B8" s="199">
        <v>1263339</v>
      </c>
      <c r="C8" s="153">
        <v>862571</v>
      </c>
      <c r="D8" s="201" t="s">
        <v>73</v>
      </c>
      <c r="E8" s="198"/>
      <c r="F8" s="153">
        <v>343861</v>
      </c>
      <c r="G8" s="153">
        <v>8566</v>
      </c>
      <c r="H8" s="153">
        <v>48341</v>
      </c>
    </row>
    <row r="9" spans="1:25" s="34" customFormat="1" ht="50.1" customHeight="1" x14ac:dyDescent="0.15">
      <c r="A9" s="23">
        <v>2015</v>
      </c>
      <c r="B9" s="199">
        <v>1356556</v>
      </c>
      <c r="C9" s="289">
        <v>933862</v>
      </c>
      <c r="D9" s="201" t="s">
        <v>73</v>
      </c>
      <c r="E9" s="198"/>
      <c r="F9" s="289">
        <v>355584</v>
      </c>
      <c r="G9" s="289">
        <v>8154</v>
      </c>
      <c r="H9" s="289">
        <v>58956</v>
      </c>
    </row>
    <row r="10" spans="1:25" s="8" customFormat="1" ht="50.1" customHeight="1" x14ac:dyDescent="0.15">
      <c r="A10" s="353">
        <v>2016</v>
      </c>
      <c r="B10" s="202">
        <v>1417472</v>
      </c>
      <c r="C10" s="292">
        <v>981584</v>
      </c>
      <c r="D10" s="201" t="s">
        <v>324</v>
      </c>
      <c r="E10" s="200"/>
      <c r="F10" s="292">
        <v>360655</v>
      </c>
      <c r="G10" s="292">
        <v>7400</v>
      </c>
      <c r="H10" s="292">
        <v>67833</v>
      </c>
      <c r="I10" s="160"/>
      <c r="J10" s="160"/>
      <c r="M10" s="160"/>
      <c r="N10" s="160"/>
      <c r="P10" s="160"/>
      <c r="Q10" s="160"/>
      <c r="R10" s="160"/>
      <c r="U10" s="160"/>
      <c r="V10" s="160"/>
      <c r="W10" s="160"/>
      <c r="X10" s="160"/>
      <c r="Y10" s="160"/>
    </row>
    <row r="11" spans="1:25" s="8" customFormat="1" ht="50.1" customHeight="1" x14ac:dyDescent="0.15">
      <c r="A11" s="357" t="s">
        <v>316</v>
      </c>
      <c r="B11" s="199">
        <v>524265</v>
      </c>
      <c r="C11" s="198">
        <v>351554</v>
      </c>
      <c r="D11" s="201" t="s">
        <v>324</v>
      </c>
      <c r="E11" s="198"/>
      <c r="F11" s="198">
        <v>167910</v>
      </c>
      <c r="G11" s="289">
        <v>4657</v>
      </c>
      <c r="H11" s="201">
        <v>144</v>
      </c>
    </row>
    <row r="12" spans="1:25" s="8" customFormat="1" ht="50.1" customHeight="1" x14ac:dyDescent="0.15">
      <c r="A12" s="357" t="s">
        <v>317</v>
      </c>
      <c r="B12" s="199">
        <v>87559</v>
      </c>
      <c r="C12" s="198">
        <v>72128</v>
      </c>
      <c r="D12" s="201" t="s">
        <v>324</v>
      </c>
      <c r="E12" s="198"/>
      <c r="F12" s="198">
        <v>12690</v>
      </c>
      <c r="G12" s="201">
        <v>2741</v>
      </c>
      <c r="H12" s="201" t="s">
        <v>324</v>
      </c>
    </row>
    <row r="13" spans="1:25" s="34" customFormat="1" ht="50.1" customHeight="1" x14ac:dyDescent="0.15">
      <c r="A13" s="357" t="s">
        <v>318</v>
      </c>
      <c r="B13" s="199">
        <v>82656</v>
      </c>
      <c r="C13" s="198">
        <v>69440</v>
      </c>
      <c r="D13" s="201" t="s">
        <v>324</v>
      </c>
      <c r="E13" s="198"/>
      <c r="F13" s="198">
        <v>11818</v>
      </c>
      <c r="G13" s="201" t="s">
        <v>324</v>
      </c>
      <c r="H13" s="201">
        <v>1398</v>
      </c>
      <c r="I13" s="201"/>
    </row>
    <row r="14" spans="1:25" ht="50.1" customHeight="1" x14ac:dyDescent="0.15">
      <c r="A14" s="357" t="s">
        <v>319</v>
      </c>
      <c r="B14" s="199">
        <v>394449</v>
      </c>
      <c r="C14" s="198">
        <v>237806</v>
      </c>
      <c r="D14" s="201" t="s">
        <v>324</v>
      </c>
      <c r="E14" s="198"/>
      <c r="F14" s="198">
        <v>107811</v>
      </c>
      <c r="G14" s="201">
        <v>2</v>
      </c>
      <c r="H14" s="201">
        <v>48830</v>
      </c>
      <c r="I14" s="242"/>
      <c r="J14" s="8"/>
      <c r="K14" s="8"/>
      <c r="L14" s="8"/>
      <c r="M14" s="8"/>
    </row>
    <row r="15" spans="1:25" ht="50.1" customHeight="1" x14ac:dyDescent="0.15">
      <c r="A15" s="357" t="s">
        <v>320</v>
      </c>
      <c r="B15" s="199">
        <v>114120</v>
      </c>
      <c r="C15" s="363">
        <v>77125</v>
      </c>
      <c r="D15" s="201" t="s">
        <v>324</v>
      </c>
      <c r="E15" s="363"/>
      <c r="F15" s="363">
        <v>25004</v>
      </c>
      <c r="G15" s="201" t="s">
        <v>324</v>
      </c>
      <c r="H15" s="289">
        <v>11991</v>
      </c>
      <c r="I15" s="242"/>
      <c r="J15" s="8"/>
      <c r="K15" s="8"/>
      <c r="L15" s="8"/>
      <c r="M15" s="8"/>
    </row>
    <row r="16" spans="1:25" ht="50.1" customHeight="1" x14ac:dyDescent="0.15">
      <c r="A16" s="357" t="s">
        <v>321</v>
      </c>
      <c r="B16" s="199">
        <v>135703</v>
      </c>
      <c r="C16" s="363">
        <v>105450</v>
      </c>
      <c r="D16" s="201" t="s">
        <v>324</v>
      </c>
      <c r="E16" s="363"/>
      <c r="F16" s="363">
        <v>24783</v>
      </c>
      <c r="G16" s="201" t="s">
        <v>324</v>
      </c>
      <c r="H16" s="289">
        <v>5470</v>
      </c>
      <c r="I16" s="242"/>
      <c r="J16" s="8"/>
      <c r="K16" s="8"/>
      <c r="L16" s="8"/>
      <c r="M16" s="8"/>
    </row>
    <row r="17" spans="1:8" ht="49.5" customHeight="1" thickBot="1" x14ac:dyDescent="0.2">
      <c r="A17" s="360" t="s">
        <v>322</v>
      </c>
      <c r="B17" s="197">
        <v>78720</v>
      </c>
      <c r="C17" s="298">
        <v>68081</v>
      </c>
      <c r="D17" s="312" t="s">
        <v>324</v>
      </c>
      <c r="E17" s="289"/>
      <c r="F17" s="298">
        <v>10639</v>
      </c>
      <c r="G17" s="312" t="s">
        <v>324</v>
      </c>
      <c r="H17" s="312" t="s">
        <v>324</v>
      </c>
    </row>
    <row r="18" spans="1:8" ht="14.25" thickTop="1" x14ac:dyDescent="0.15">
      <c r="A18" s="213" t="s">
        <v>154</v>
      </c>
      <c r="D18" s="48"/>
      <c r="E18" s="48"/>
      <c r="F18" s="48"/>
      <c r="H18" s="165"/>
    </row>
    <row r="19" spans="1:8" x14ac:dyDescent="0.15">
      <c r="H19" s="196"/>
    </row>
    <row r="20" spans="1:8" x14ac:dyDescent="0.15">
      <c r="H20" s="196"/>
    </row>
    <row r="21" spans="1:8" x14ac:dyDescent="0.15">
      <c r="H21" s="196"/>
    </row>
  </sheetData>
  <customSheetViews>
    <customSheetView guid="{8DF17B87-1EE0-4B3E-93FF-695851EC8E6F}" showPageBreaks="1" view="pageBreakPreview" showRuler="0">
      <pane xSplit="1" ySplit="6" topLeftCell="B7" activePane="bottomRight" state="frozen"/>
      <selection pane="bottomRight" activeCell="F21" sqref="F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view="pageBreakPreview" showRuler="0">
      <pane xSplit="1" ySplit="6" topLeftCell="B13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>
      <pane xSplit="1" ySplit="6" topLeftCell="B13" activePane="bottomRight" state="frozen"/>
      <selection pane="bottomRight" activeCell="C26" sqref="C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cale="60" showPageBreaks="1" view="pageBreakPreview" showRuler="0">
      <pane xSplit="1" ySplit="6" topLeftCell="B25" activePane="bottomRight" state="frozen"/>
      <selection pane="bottomRight" activeCell="A28" sqref="A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>
      <pane xSplit="1" ySplit="6" topLeftCell="F11" activePane="bottomRight" state="frozen"/>
      <selection pane="bottomRight" activeCell="L20" sqref="L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>
      <pane xSplit="1" ySplit="6" topLeftCell="B19" activePane="bottomRight" state="frozen"/>
      <selection pane="bottomRight" activeCell="C26" sqref="C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PageBreaks="1" view="pageBreakPreview" showRuler="0" topLeftCell="G1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>
      <pane xSplit="1" ySplit="6" topLeftCell="B17" activePane="bottomRight" state="frozen"/>
      <selection pane="bottomRight" activeCell="B20" sqref="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70" showPageBreaks="1" view="pageBreakPreview" showRuler="0">
      <pane xSplit="1" ySplit="6" topLeftCell="B8" activePane="bottomRight" state="frozen"/>
      <selection pane="bottomRight" activeCell="D21" sqref="D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PageBreaks="1" view="pageBreakPreview" showRuler="0">
      <pane xSplit="1" ySplit="6" topLeftCell="B13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2">
    <mergeCell ref="A1:D1"/>
    <mergeCell ref="F1:H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2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zoomScale="120" zoomScaleNormal="120" workbookViewId="0">
      <selection sqref="A1:D1"/>
    </sheetView>
  </sheetViews>
  <sheetFormatPr defaultRowHeight="13.5" x14ac:dyDescent="0.15"/>
  <cols>
    <col min="1" max="1" width="20.77734375" style="244" customWidth="1"/>
    <col min="2" max="4" width="20.77734375" style="158" customWidth="1"/>
    <col min="5" max="5" width="2.88671875" style="158" customWidth="1"/>
    <col min="6" max="8" width="23.77734375" style="158" customWidth="1"/>
    <col min="9" max="16384" width="8.88671875" style="245"/>
  </cols>
  <sheetData>
    <row r="1" spans="1:25" s="195" customFormat="1" ht="45" customHeight="1" x14ac:dyDescent="0.25">
      <c r="A1" s="451" t="s">
        <v>189</v>
      </c>
      <c r="B1" s="451"/>
      <c r="C1" s="451"/>
      <c r="D1" s="451"/>
      <c r="E1" s="240"/>
      <c r="F1" s="450" t="s">
        <v>190</v>
      </c>
      <c r="G1" s="450"/>
      <c r="H1" s="450"/>
    </row>
    <row r="2" spans="1:25" s="242" customFormat="1" ht="25.5" customHeight="1" thickBot="1" x14ac:dyDescent="0.2">
      <c r="A2" s="241" t="s">
        <v>65</v>
      </c>
      <c r="B2" s="194"/>
      <c r="C2" s="194"/>
      <c r="D2" s="194"/>
      <c r="E2" s="193"/>
      <c r="F2" s="194"/>
      <c r="G2" s="194"/>
      <c r="H2" s="229" t="s">
        <v>191</v>
      </c>
    </row>
    <row r="3" spans="1:25" s="242" customFormat="1" ht="16.5" customHeight="1" thickTop="1" x14ac:dyDescent="0.15">
      <c r="A3" s="230" t="s">
        <v>134</v>
      </c>
      <c r="B3" s="192" t="s">
        <v>63</v>
      </c>
      <c r="C3" s="192" t="s">
        <v>64</v>
      </c>
      <c r="D3" s="230" t="s">
        <v>192</v>
      </c>
      <c r="E3" s="230"/>
      <c r="F3" s="230" t="s">
        <v>181</v>
      </c>
      <c r="G3" s="248" t="s">
        <v>193</v>
      </c>
      <c r="H3" s="249" t="s">
        <v>183</v>
      </c>
    </row>
    <row r="4" spans="1:25" s="242" customFormat="1" ht="16.5" customHeight="1" x14ac:dyDescent="0.15">
      <c r="A4" s="230" t="s">
        <v>140</v>
      </c>
      <c r="B4" s="250"/>
      <c r="C4" s="250"/>
      <c r="D4" s="238"/>
      <c r="E4" s="238"/>
      <c r="F4" s="238"/>
      <c r="G4" s="238"/>
      <c r="H4" s="251"/>
    </row>
    <row r="5" spans="1:25" s="242" customFormat="1" ht="16.5" customHeight="1" x14ac:dyDescent="0.15">
      <c r="A5" s="230" t="s">
        <v>142</v>
      </c>
      <c r="B5" s="250"/>
      <c r="C5" s="250"/>
      <c r="D5" s="238"/>
      <c r="E5" s="238"/>
      <c r="F5" s="238"/>
      <c r="G5" s="238"/>
      <c r="H5" s="251"/>
    </row>
    <row r="6" spans="1:25" s="242" customFormat="1" ht="16.5" customHeight="1" x14ac:dyDescent="0.15">
      <c r="A6" s="243" t="s">
        <v>66</v>
      </c>
      <c r="B6" s="252" t="s">
        <v>4</v>
      </c>
      <c r="C6" s="252" t="s">
        <v>184</v>
      </c>
      <c r="D6" s="204" t="s">
        <v>185</v>
      </c>
      <c r="E6" s="238"/>
      <c r="F6" s="204" t="s">
        <v>186</v>
      </c>
      <c r="G6" s="203" t="s">
        <v>187</v>
      </c>
      <c r="H6" s="253" t="s">
        <v>188</v>
      </c>
    </row>
    <row r="7" spans="1:25" s="242" customFormat="1" ht="50.1" customHeight="1" x14ac:dyDescent="0.15">
      <c r="A7" s="255">
        <v>2013</v>
      </c>
      <c r="B7" s="199">
        <v>1017455</v>
      </c>
      <c r="C7" s="198">
        <v>574997</v>
      </c>
      <c r="D7" s="155">
        <v>0</v>
      </c>
      <c r="E7" s="198"/>
      <c r="F7" s="198">
        <v>412689</v>
      </c>
      <c r="G7" s="198">
        <v>548</v>
      </c>
      <c r="H7" s="198">
        <v>29221</v>
      </c>
    </row>
    <row r="8" spans="1:25" s="242" customFormat="1" ht="50.1" customHeight="1" x14ac:dyDescent="0.15">
      <c r="A8" s="255">
        <v>2014</v>
      </c>
      <c r="B8" s="199">
        <v>1078575</v>
      </c>
      <c r="C8" s="198">
        <v>609306</v>
      </c>
      <c r="D8" s="155" t="s">
        <v>276</v>
      </c>
      <c r="E8" s="198"/>
      <c r="F8" s="198">
        <v>419493</v>
      </c>
      <c r="G8" s="198">
        <v>7831</v>
      </c>
      <c r="H8" s="198">
        <v>41945</v>
      </c>
    </row>
    <row r="9" spans="1:25" s="161" customFormat="1" ht="50.1" customHeight="1" x14ac:dyDescent="0.15">
      <c r="A9" s="255">
        <v>2015</v>
      </c>
      <c r="B9" s="199">
        <v>1120421</v>
      </c>
      <c r="C9" s="198">
        <v>639089</v>
      </c>
      <c r="D9" s="155" t="s">
        <v>73</v>
      </c>
      <c r="E9" s="198"/>
      <c r="F9" s="198">
        <v>422244</v>
      </c>
      <c r="G9" s="198">
        <v>7470</v>
      </c>
      <c r="H9" s="198">
        <v>51618</v>
      </c>
    </row>
    <row r="10" spans="1:25" s="242" customFormat="1" ht="50.1" customHeight="1" x14ac:dyDescent="0.15">
      <c r="A10" s="364">
        <v>2016</v>
      </c>
      <c r="B10" s="202">
        <v>1182189</v>
      </c>
      <c r="C10" s="200">
        <v>685474</v>
      </c>
      <c r="D10" s="365" t="s">
        <v>324</v>
      </c>
      <c r="E10" s="200"/>
      <c r="F10" s="200">
        <v>431120</v>
      </c>
      <c r="G10" s="200">
        <v>6725</v>
      </c>
      <c r="H10" s="200">
        <v>58870</v>
      </c>
      <c r="I10" s="159"/>
      <c r="J10" s="159"/>
      <c r="M10" s="159"/>
      <c r="N10" s="159"/>
      <c r="P10" s="159"/>
      <c r="Q10" s="159"/>
      <c r="R10" s="159"/>
      <c r="U10" s="159"/>
      <c r="V10" s="159"/>
      <c r="W10" s="159"/>
      <c r="X10" s="159"/>
      <c r="Y10" s="159"/>
    </row>
    <row r="11" spans="1:25" s="242" customFormat="1" ht="50.1" customHeight="1" x14ac:dyDescent="0.15">
      <c r="A11" s="340" t="s">
        <v>316</v>
      </c>
      <c r="B11" s="199">
        <v>439231</v>
      </c>
      <c r="C11" s="198">
        <v>233242</v>
      </c>
      <c r="D11" s="365" t="s">
        <v>324</v>
      </c>
      <c r="E11" s="201"/>
      <c r="F11" s="201">
        <v>201729</v>
      </c>
      <c r="G11" s="198">
        <v>4134</v>
      </c>
      <c r="H11" s="201">
        <v>126</v>
      </c>
    </row>
    <row r="12" spans="1:25" s="242" customFormat="1" ht="50.1" customHeight="1" x14ac:dyDescent="0.15">
      <c r="A12" s="340" t="s">
        <v>317</v>
      </c>
      <c r="B12" s="199">
        <v>71795</v>
      </c>
      <c r="C12" s="198">
        <v>55013</v>
      </c>
      <c r="D12" s="365" t="s">
        <v>324</v>
      </c>
      <c r="E12" s="201"/>
      <c r="F12" s="201">
        <v>14235</v>
      </c>
      <c r="G12" s="201">
        <v>2547</v>
      </c>
      <c r="H12" s="365" t="s">
        <v>324</v>
      </c>
    </row>
    <row r="13" spans="1:25" s="161" customFormat="1" ht="50.1" customHeight="1" x14ac:dyDescent="0.15">
      <c r="A13" s="340" t="s">
        <v>318</v>
      </c>
      <c r="B13" s="199">
        <v>66831</v>
      </c>
      <c r="C13" s="198">
        <v>51374</v>
      </c>
      <c r="D13" s="365" t="s">
        <v>324</v>
      </c>
      <c r="E13" s="201"/>
      <c r="F13" s="201">
        <v>14339</v>
      </c>
      <c r="G13" s="365" t="s">
        <v>324</v>
      </c>
      <c r="H13" s="201">
        <v>1118</v>
      </c>
    </row>
    <row r="14" spans="1:25" ht="50.1" customHeight="1" x14ac:dyDescent="0.15">
      <c r="A14" s="340" t="s">
        <v>319</v>
      </c>
      <c r="B14" s="199">
        <v>331830</v>
      </c>
      <c r="C14" s="198">
        <v>159833</v>
      </c>
      <c r="D14" s="365" t="s">
        <v>324</v>
      </c>
      <c r="E14" s="198"/>
      <c r="F14" s="198">
        <v>129045</v>
      </c>
      <c r="G14" s="198">
        <v>44</v>
      </c>
      <c r="H14" s="201">
        <v>42908</v>
      </c>
    </row>
    <row r="15" spans="1:25" ht="50.1" customHeight="1" x14ac:dyDescent="0.15">
      <c r="A15" s="340" t="s">
        <v>320</v>
      </c>
      <c r="B15" s="199">
        <v>96795</v>
      </c>
      <c r="C15" s="363">
        <v>59755</v>
      </c>
      <c r="D15" s="365" t="s">
        <v>324</v>
      </c>
      <c r="E15" s="363"/>
      <c r="F15" s="363">
        <v>26662</v>
      </c>
      <c r="G15" s="365" t="s">
        <v>324</v>
      </c>
      <c r="H15" s="201">
        <v>10378</v>
      </c>
    </row>
    <row r="16" spans="1:25" ht="50.1" customHeight="1" x14ac:dyDescent="0.15">
      <c r="A16" s="340" t="s">
        <v>321</v>
      </c>
      <c r="B16" s="199">
        <v>115116</v>
      </c>
      <c r="C16" s="363">
        <v>77883</v>
      </c>
      <c r="D16" s="365" t="s">
        <v>324</v>
      </c>
      <c r="E16" s="363"/>
      <c r="F16" s="363">
        <v>32893</v>
      </c>
      <c r="G16" s="365" t="s">
        <v>324</v>
      </c>
      <c r="H16" s="201">
        <v>4340</v>
      </c>
    </row>
    <row r="17" spans="1:8" ht="49.5" customHeight="1" thickBot="1" x14ac:dyDescent="0.2">
      <c r="A17" s="349" t="s">
        <v>322</v>
      </c>
      <c r="B17" s="197">
        <v>60591</v>
      </c>
      <c r="C17" s="366">
        <v>48374</v>
      </c>
      <c r="D17" s="367" t="s">
        <v>324</v>
      </c>
      <c r="E17" s="363"/>
      <c r="F17" s="366">
        <v>12217</v>
      </c>
      <c r="G17" s="367" t="s">
        <v>324</v>
      </c>
      <c r="H17" s="367" t="s">
        <v>324</v>
      </c>
    </row>
    <row r="18" spans="1:8" ht="14.25" thickTop="1" x14ac:dyDescent="0.15">
      <c r="A18" s="171" t="s">
        <v>154</v>
      </c>
      <c r="D18" s="254"/>
      <c r="E18" s="254"/>
      <c r="F18" s="254"/>
      <c r="H18" s="245"/>
    </row>
  </sheetData>
  <customSheetViews>
    <customSheetView guid="{8DF17B87-1EE0-4B3E-93FF-695851EC8E6F}" showPageBreaks="1" showRuler="0">
      <pane xSplit="1" ySplit="6" topLeftCell="F7" activePane="bottomRight" state="frozen"/>
      <selection pane="bottomRight" activeCell="O18" sqref="O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DAE115E1-05A4-11D9-B3E6-0000B4A88D03}" showPageBreaks="1" showRuler="0">
      <pane xSplit="1" ySplit="6" topLeftCell="B10" activePane="bottomRight" state="frozen"/>
      <selection pane="bottomRight"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612D8322-20E2-11D8-9C7C-009008A0B73D}" showPageBreaks="1" showRuler="0">
      <pane xSplit="1" ySplit="6" topLeftCell="B13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89ECE0D6-81B4-4747-A0E2-AB4852CA4E50}" showPageBreaks="1" showRuler="0">
      <pane xSplit="1" ySplit="6" topLeftCell="B13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1526E88-7F93-4253-8659-370D87021C60}" showRuler="0">
      <pane xSplit="1" ySplit="6" topLeftCell="B22" activePane="bottomRight" state="frozen"/>
      <selection pane="bottomRight" activeCell="F20" sqref="F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543A9E01-23DA-11D8-A0D3-009008A182C2}" showPageBreaks="1" showRuler="0">
      <pane xSplit="1" ySplit="6" topLeftCell="E10" activePane="bottomRight" state="frozen"/>
      <selection pane="bottomRight" activeCell="K15" sqref="K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4419DE1-3E33-11D9-BC3A-444553540000}" showRuler="0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F1E57743-7A3C-4974-9479-28CDF34FF775}" showRuler="0">
      <pane xSplit="1" ySplit="6" topLeftCell="B7" activePane="bottomRight" state="frozen"/>
      <selection pane="bottomRight" activeCell="C15" sqref="C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E3C4DE2E-201D-11D8-9C7D-00E07D8B2C4C}" scale="60" showPageBreaks="1" view="pageBreakPreview" showRuler="0">
      <pane xSplit="1" ySplit="6" topLeftCell="B7" activePane="bottomRight" state="frozen"/>
      <selection pane="bottomRight" activeCell="D16" sqref="D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  <customSheetView guid="{C66C3B2F-CB33-4CD7-8D1D-A463F7D7A035}" showRuler="0">
      <pane xSplit="1" ySplit="6" topLeftCell="B10" activePane="bottomRight" state="frozen"/>
      <selection pane="bottomRight"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&amp;L&amp;"굴림체,굵게"&amp;12전기·가스·수도&amp;R&amp;"Times New Roman,보통"&amp;12Electricity&amp;"굴림체,보통"·&amp;"Times New Roman,보통" Gas&amp;"굴림체,보통"·&amp;"Times New Roman,보통" Waterwork</oddHeader>
      </headerFooter>
    </customSheetView>
  </customSheetViews>
  <mergeCells count="2">
    <mergeCell ref="A1:D1"/>
    <mergeCell ref="F1:H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view="pageBreakPreview" zoomScaleNormal="100" zoomScaleSheetLayoutView="100" zoomScalePageLayoutView="85" workbookViewId="0">
      <selection sqref="A1:D1"/>
    </sheetView>
  </sheetViews>
  <sheetFormatPr defaultRowHeight="13.5" x14ac:dyDescent="0.15"/>
  <cols>
    <col min="1" max="1" width="17.77734375" style="39" customWidth="1"/>
    <col min="2" max="2" width="17.77734375" style="41" customWidth="1"/>
    <col min="3" max="3" width="19.21875" style="41" customWidth="1"/>
    <col min="4" max="4" width="18.6640625" style="41" customWidth="1"/>
    <col min="5" max="5" width="2.77734375" style="41" customWidth="1"/>
    <col min="6" max="6" width="15.77734375" style="41" customWidth="1"/>
    <col min="7" max="7" width="17.6640625" style="41" customWidth="1"/>
    <col min="8" max="8" width="16.33203125" style="41" customWidth="1"/>
    <col min="9" max="9" width="17.88671875" style="41" customWidth="1"/>
    <col min="10" max="10" width="17.6640625" style="41" customWidth="1"/>
    <col min="11" max="16384" width="8.88671875" style="38"/>
  </cols>
  <sheetData>
    <row r="1" spans="1:10" s="68" customFormat="1" ht="45" customHeight="1" x14ac:dyDescent="0.25">
      <c r="A1" s="451" t="s">
        <v>278</v>
      </c>
      <c r="B1" s="451"/>
      <c r="C1" s="451"/>
      <c r="D1" s="451"/>
      <c r="E1" s="260"/>
      <c r="F1" s="443" t="s">
        <v>279</v>
      </c>
      <c r="G1" s="443"/>
      <c r="H1" s="443"/>
      <c r="I1" s="443"/>
      <c r="J1" s="443"/>
    </row>
    <row r="2" spans="1:10" s="8" customFormat="1" ht="25.5" customHeight="1" thickBot="1" x14ac:dyDescent="0.2">
      <c r="A2" s="277" t="s">
        <v>280</v>
      </c>
      <c r="B2" s="280"/>
      <c r="C2" s="280"/>
      <c r="D2" s="280"/>
      <c r="E2" s="71"/>
      <c r="F2" s="281"/>
      <c r="G2" s="280"/>
      <c r="H2" s="280"/>
      <c r="I2" s="280"/>
      <c r="J2" s="282" t="s">
        <v>281</v>
      </c>
    </row>
    <row r="3" spans="1:10" s="8" customFormat="1" ht="16.5" customHeight="1" thickTop="1" x14ac:dyDescent="0.15">
      <c r="A3" s="263"/>
      <c r="B3" s="275" t="s">
        <v>282</v>
      </c>
      <c r="C3" s="319" t="s">
        <v>283</v>
      </c>
      <c r="D3" s="320" t="s">
        <v>284</v>
      </c>
      <c r="E3" s="273"/>
      <c r="F3" s="455" t="s">
        <v>285</v>
      </c>
      <c r="G3" s="456"/>
      <c r="H3" s="456"/>
      <c r="I3" s="457"/>
      <c r="J3" s="272" t="s">
        <v>286</v>
      </c>
    </row>
    <row r="4" spans="1:10" s="8" customFormat="1" ht="16.5" customHeight="1" x14ac:dyDescent="0.15">
      <c r="A4" s="255" t="s">
        <v>134</v>
      </c>
      <c r="B4" s="23" t="s">
        <v>287</v>
      </c>
      <c r="C4" s="321" t="s">
        <v>288</v>
      </c>
      <c r="D4" s="322" t="s">
        <v>289</v>
      </c>
      <c r="E4" s="273"/>
      <c r="F4" s="458"/>
      <c r="G4" s="458"/>
      <c r="H4" s="458"/>
      <c r="I4" s="459"/>
      <c r="J4" s="265" t="s">
        <v>290</v>
      </c>
    </row>
    <row r="5" spans="1:10" s="8" customFormat="1" ht="16.5" customHeight="1" x14ac:dyDescent="0.15">
      <c r="A5" s="255" t="s">
        <v>291</v>
      </c>
      <c r="B5" s="23"/>
      <c r="C5" s="321"/>
      <c r="D5" s="322"/>
      <c r="E5" s="273"/>
      <c r="F5" s="460" t="s">
        <v>292</v>
      </c>
      <c r="G5" s="460"/>
      <c r="H5" s="460"/>
      <c r="I5" s="461"/>
      <c r="J5" s="265"/>
    </row>
    <row r="6" spans="1:10" s="8" customFormat="1" ht="16.5" customHeight="1" x14ac:dyDescent="0.15">
      <c r="A6" s="255" t="s">
        <v>293</v>
      </c>
      <c r="B6" s="119"/>
      <c r="C6" s="323"/>
      <c r="D6" s="324" t="s">
        <v>294</v>
      </c>
      <c r="E6" s="49"/>
      <c r="F6" s="275" t="s">
        <v>17</v>
      </c>
      <c r="G6" s="75" t="s">
        <v>295</v>
      </c>
      <c r="H6" s="267" t="s">
        <v>296</v>
      </c>
      <c r="I6" s="269" t="s">
        <v>297</v>
      </c>
      <c r="J6" s="49" t="s">
        <v>298</v>
      </c>
    </row>
    <row r="7" spans="1:10" s="8" customFormat="1" ht="16.5" customHeight="1" x14ac:dyDescent="0.15">
      <c r="A7" s="283" t="s">
        <v>66</v>
      </c>
      <c r="B7" s="274" t="s">
        <v>299</v>
      </c>
      <c r="C7" s="325" t="s">
        <v>300</v>
      </c>
      <c r="D7" s="322" t="s">
        <v>301</v>
      </c>
      <c r="E7" s="273"/>
      <c r="G7" s="116" t="s">
        <v>302</v>
      </c>
      <c r="H7" s="268" t="s">
        <v>303</v>
      </c>
      <c r="I7" s="270" t="s">
        <v>304</v>
      </c>
      <c r="J7" s="49" t="s">
        <v>305</v>
      </c>
    </row>
    <row r="8" spans="1:10" s="8" customFormat="1" ht="16.5" customHeight="1" x14ac:dyDescent="0.15">
      <c r="A8" s="114"/>
      <c r="B8" s="276" t="s">
        <v>306</v>
      </c>
      <c r="C8" s="326" t="s">
        <v>307</v>
      </c>
      <c r="D8" s="327" t="s">
        <v>308</v>
      </c>
      <c r="E8" s="273"/>
      <c r="F8" s="114" t="s">
        <v>309</v>
      </c>
      <c r="G8" s="118" t="s">
        <v>310</v>
      </c>
      <c r="H8" s="118" t="s">
        <v>311</v>
      </c>
      <c r="I8" s="271" t="s">
        <v>312</v>
      </c>
      <c r="J8" s="266" t="s">
        <v>313</v>
      </c>
    </row>
    <row r="9" spans="1:10" ht="41.25" customHeight="1" x14ac:dyDescent="0.15">
      <c r="A9" s="73">
        <v>2012</v>
      </c>
      <c r="B9" s="125">
        <v>23490</v>
      </c>
      <c r="C9" s="284" t="s">
        <v>314</v>
      </c>
      <c r="D9" s="284" t="s">
        <v>314</v>
      </c>
      <c r="E9" s="126"/>
      <c r="F9" s="125">
        <v>13938</v>
      </c>
      <c r="G9" s="155">
        <v>0</v>
      </c>
      <c r="H9" s="127">
        <v>8426</v>
      </c>
      <c r="I9" s="127">
        <v>5512</v>
      </c>
      <c r="J9" s="128">
        <v>59.34</v>
      </c>
    </row>
    <row r="10" spans="1:10" ht="41.25" customHeight="1" x14ac:dyDescent="0.15">
      <c r="A10" s="73">
        <v>2013</v>
      </c>
      <c r="B10" s="125">
        <v>23569</v>
      </c>
      <c r="C10" s="284" t="s">
        <v>314</v>
      </c>
      <c r="D10" s="284" t="s">
        <v>314</v>
      </c>
      <c r="E10" s="126"/>
      <c r="F10" s="125">
        <v>14283</v>
      </c>
      <c r="G10" s="155">
        <v>0</v>
      </c>
      <c r="H10" s="127">
        <v>8654</v>
      </c>
      <c r="I10" s="127">
        <v>5629</v>
      </c>
      <c r="J10" s="128">
        <v>60.6</v>
      </c>
    </row>
    <row r="11" spans="1:10" ht="41.25" customHeight="1" x14ac:dyDescent="0.15">
      <c r="A11" s="73">
        <v>2014</v>
      </c>
      <c r="B11" s="125">
        <v>23706</v>
      </c>
      <c r="C11" s="285" t="s">
        <v>314</v>
      </c>
      <c r="D11" s="285" t="s">
        <v>314</v>
      </c>
      <c r="E11" s="126"/>
      <c r="F11" s="125">
        <v>14812</v>
      </c>
      <c r="G11" s="155">
        <v>0</v>
      </c>
      <c r="H11" s="127">
        <v>9042</v>
      </c>
      <c r="I11" s="127">
        <v>5770</v>
      </c>
      <c r="J11" s="128">
        <v>62.48</v>
      </c>
    </row>
    <row r="12" spans="1:10" ht="41.25" customHeight="1" x14ac:dyDescent="0.15">
      <c r="A12" s="73">
        <v>2015</v>
      </c>
      <c r="B12" s="125">
        <v>23681</v>
      </c>
      <c r="C12" s="285" t="s">
        <v>73</v>
      </c>
      <c r="D12" s="285" t="s">
        <v>73</v>
      </c>
      <c r="E12" s="126"/>
      <c r="F12" s="125">
        <v>17018</v>
      </c>
      <c r="G12" s="155">
        <v>0</v>
      </c>
      <c r="H12" s="314">
        <v>11248</v>
      </c>
      <c r="I12" s="315">
        <v>5770</v>
      </c>
      <c r="J12" s="127">
        <v>71.86</v>
      </c>
    </row>
    <row r="13" spans="1:10" s="169" customFormat="1" ht="41.25" customHeight="1" x14ac:dyDescent="0.15">
      <c r="A13" s="286">
        <v>2016</v>
      </c>
      <c r="B13" s="287">
        <f>SUM(B14:B20)</f>
        <v>24016</v>
      </c>
      <c r="C13" s="368" t="s">
        <v>73</v>
      </c>
      <c r="D13" s="368" t="s">
        <v>73</v>
      </c>
      <c r="E13" s="264"/>
      <c r="F13" s="383">
        <f>SUM(G13:I13)</f>
        <v>18318</v>
      </c>
      <c r="G13" s="365">
        <v>0</v>
      </c>
      <c r="H13" s="370">
        <f>SUM(H14:H20)</f>
        <v>704</v>
      </c>
      <c r="I13" s="370">
        <f>SUM(I14:I20)</f>
        <v>17614</v>
      </c>
      <c r="J13" s="371">
        <v>76.3</v>
      </c>
    </row>
    <row r="14" spans="1:10" s="169" customFormat="1" ht="41.25" customHeight="1" x14ac:dyDescent="0.15">
      <c r="A14" s="340" t="s">
        <v>147</v>
      </c>
      <c r="B14" s="125">
        <v>8101</v>
      </c>
      <c r="C14" s="368" t="s">
        <v>73</v>
      </c>
      <c r="D14" s="368" t="s">
        <v>73</v>
      </c>
      <c r="E14" s="264"/>
      <c r="F14" s="384">
        <v>7213</v>
      </c>
      <c r="G14" s="365">
        <v>0</v>
      </c>
      <c r="H14" s="365">
        <v>0</v>
      </c>
      <c r="I14" s="372">
        <v>7213</v>
      </c>
      <c r="J14" s="373">
        <v>89</v>
      </c>
    </row>
    <row r="15" spans="1:10" ht="41.25" customHeight="1" x14ac:dyDescent="0.15">
      <c r="A15" s="340" t="s">
        <v>148</v>
      </c>
      <c r="B15" s="358">
        <v>2404</v>
      </c>
      <c r="C15" s="368" t="s">
        <v>73</v>
      </c>
      <c r="D15" s="368" t="s">
        <v>73</v>
      </c>
      <c r="E15" s="350"/>
      <c r="F15" s="384">
        <v>1364</v>
      </c>
      <c r="G15" s="365">
        <v>0</v>
      </c>
      <c r="H15" s="365">
        <v>0</v>
      </c>
      <c r="I15" s="372">
        <v>1364</v>
      </c>
      <c r="J15" s="374">
        <v>56.7</v>
      </c>
    </row>
    <row r="16" spans="1:10" ht="41.25" customHeight="1" x14ac:dyDescent="0.15">
      <c r="A16" s="340" t="s">
        <v>149</v>
      </c>
      <c r="B16" s="358">
        <v>2488</v>
      </c>
      <c r="C16" s="368" t="s">
        <v>73</v>
      </c>
      <c r="D16" s="368" t="s">
        <v>73</v>
      </c>
      <c r="E16" s="375"/>
      <c r="F16" s="384">
        <v>1375</v>
      </c>
      <c r="G16" s="365">
        <v>0</v>
      </c>
      <c r="H16" s="365">
        <v>0</v>
      </c>
      <c r="I16" s="372">
        <v>1375</v>
      </c>
      <c r="J16" s="374">
        <v>55.3</v>
      </c>
    </row>
    <row r="17" spans="1:10" ht="41.25" customHeight="1" x14ac:dyDescent="0.15">
      <c r="A17" s="340" t="s">
        <v>150</v>
      </c>
      <c r="B17" s="358">
        <v>4821</v>
      </c>
      <c r="C17" s="368" t="s">
        <v>73</v>
      </c>
      <c r="D17" s="368" t="s">
        <v>73</v>
      </c>
      <c r="E17" s="375"/>
      <c r="F17" s="385">
        <v>4520</v>
      </c>
      <c r="G17" s="365">
        <v>0</v>
      </c>
      <c r="H17" s="365">
        <v>0</v>
      </c>
      <c r="I17" s="378">
        <v>4520</v>
      </c>
      <c r="J17" s="379">
        <v>93.8</v>
      </c>
    </row>
    <row r="18" spans="1:10" ht="41.25" customHeight="1" x14ac:dyDescent="0.15">
      <c r="A18" s="340" t="s">
        <v>151</v>
      </c>
      <c r="B18" s="358">
        <v>2242</v>
      </c>
      <c r="C18" s="368" t="s">
        <v>73</v>
      </c>
      <c r="D18" s="368" t="s">
        <v>73</v>
      </c>
      <c r="E18" s="375"/>
      <c r="F18" s="385">
        <v>1592</v>
      </c>
      <c r="G18" s="365">
        <v>0</v>
      </c>
      <c r="H18" s="365">
        <v>0</v>
      </c>
      <c r="I18" s="372">
        <v>1592</v>
      </c>
      <c r="J18" s="379">
        <v>71</v>
      </c>
    </row>
    <row r="19" spans="1:10" ht="41.25" customHeight="1" x14ac:dyDescent="0.15">
      <c r="A19" s="340" t="s">
        <v>152</v>
      </c>
      <c r="B19" s="358">
        <v>2349</v>
      </c>
      <c r="C19" s="368" t="s">
        <v>73</v>
      </c>
      <c r="D19" s="368" t="s">
        <v>73</v>
      </c>
      <c r="E19" s="375"/>
      <c r="F19" s="385">
        <v>1550</v>
      </c>
      <c r="G19" s="365">
        <v>0</v>
      </c>
      <c r="H19" s="365">
        <v>0</v>
      </c>
      <c r="I19" s="380">
        <v>1550</v>
      </c>
      <c r="J19" s="379">
        <v>66</v>
      </c>
    </row>
    <row r="20" spans="1:10" ht="41.25" customHeight="1" thickBot="1" x14ac:dyDescent="0.2">
      <c r="A20" s="349" t="s">
        <v>153</v>
      </c>
      <c r="B20" s="361">
        <v>1611</v>
      </c>
      <c r="C20" s="369" t="s">
        <v>73</v>
      </c>
      <c r="D20" s="369" t="s">
        <v>73</v>
      </c>
      <c r="E20" s="376"/>
      <c r="F20" s="386">
        <v>704</v>
      </c>
      <c r="G20" s="367">
        <v>0</v>
      </c>
      <c r="H20" s="381">
        <v>704</v>
      </c>
      <c r="I20" s="367">
        <v>0</v>
      </c>
      <c r="J20" s="382">
        <v>43.7</v>
      </c>
    </row>
    <row r="21" spans="1:10" ht="14.25" thickTop="1" x14ac:dyDescent="0.15">
      <c r="A21" s="171" t="s">
        <v>315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0" x14ac:dyDescent="0.15">
      <c r="A22" s="38"/>
      <c r="B22" s="44"/>
      <c r="C22" s="44"/>
      <c r="D22" s="44"/>
      <c r="E22" s="44"/>
      <c r="F22" s="44"/>
      <c r="G22" s="44"/>
      <c r="H22" s="44"/>
      <c r="I22" s="44"/>
      <c r="J22" s="44"/>
    </row>
    <row r="23" spans="1:10" x14ac:dyDescent="0.15">
      <c r="A23" s="38"/>
      <c r="B23" s="44"/>
      <c r="C23" s="44"/>
      <c r="D23" s="44"/>
      <c r="E23" s="44"/>
      <c r="F23" s="44"/>
      <c r="G23" s="44"/>
      <c r="H23" s="44"/>
      <c r="I23" s="44"/>
      <c r="J23" s="44"/>
    </row>
    <row r="24" spans="1:10" x14ac:dyDescent="0.15">
      <c r="A24" s="38"/>
      <c r="B24" s="44"/>
      <c r="C24" s="44"/>
      <c r="D24" s="44"/>
      <c r="E24" s="44"/>
      <c r="F24" s="44"/>
      <c r="G24" s="44"/>
      <c r="H24" s="44"/>
      <c r="I24" s="44"/>
      <c r="J24" s="44"/>
    </row>
    <row r="25" spans="1:10" x14ac:dyDescent="0.15">
      <c r="A25" s="38"/>
      <c r="B25" s="44"/>
      <c r="C25" s="44"/>
      <c r="D25" s="44"/>
      <c r="E25" s="44"/>
      <c r="F25" s="44"/>
      <c r="G25" s="44"/>
      <c r="H25" s="44"/>
      <c r="I25" s="44"/>
      <c r="J25" s="44"/>
    </row>
    <row r="26" spans="1:10" x14ac:dyDescent="0.15">
      <c r="A26" s="38"/>
      <c r="B26" s="44"/>
      <c r="C26" s="44"/>
      <c r="D26" s="44"/>
      <c r="E26" s="44"/>
      <c r="F26" s="44"/>
      <c r="G26" s="44"/>
      <c r="H26" s="44"/>
      <c r="I26" s="44"/>
      <c r="J26" s="44"/>
    </row>
    <row r="27" spans="1:10" x14ac:dyDescent="0.15">
      <c r="A27" s="38"/>
      <c r="B27" s="44"/>
      <c r="C27" s="44"/>
      <c r="D27" s="44"/>
      <c r="E27" s="44"/>
      <c r="F27" s="44"/>
      <c r="G27" s="44"/>
      <c r="H27" s="44"/>
      <c r="I27" s="44"/>
      <c r="J27" s="44"/>
    </row>
    <row r="28" spans="1:10" x14ac:dyDescent="0.15">
      <c r="A28" s="38"/>
      <c r="B28" s="44"/>
      <c r="C28" s="44"/>
      <c r="D28" s="44"/>
      <c r="E28" s="44"/>
      <c r="F28" s="44"/>
      <c r="G28" s="44"/>
      <c r="H28" s="44"/>
      <c r="I28" s="44"/>
      <c r="J28" s="44"/>
    </row>
    <row r="29" spans="1:10" x14ac:dyDescent="0.15">
      <c r="A29" s="38"/>
      <c r="B29" s="44"/>
      <c r="C29" s="44"/>
      <c r="D29" s="44"/>
      <c r="E29" s="44"/>
      <c r="F29" s="44"/>
      <c r="G29" s="44"/>
      <c r="H29" s="44"/>
      <c r="I29" s="44"/>
      <c r="J29" s="44"/>
    </row>
    <row r="30" spans="1:10" x14ac:dyDescent="0.15">
      <c r="A30" s="38"/>
      <c r="B30" s="44"/>
      <c r="C30" s="44"/>
      <c r="D30" s="44"/>
      <c r="E30" s="44"/>
      <c r="F30" s="44"/>
      <c r="G30" s="44"/>
      <c r="H30" s="44"/>
      <c r="I30" s="44"/>
      <c r="J30" s="44"/>
    </row>
    <row r="31" spans="1:10" x14ac:dyDescent="0.15">
      <c r="A31" s="38"/>
      <c r="B31" s="44"/>
      <c r="C31" s="44"/>
      <c r="D31" s="44"/>
      <c r="E31" s="44"/>
      <c r="F31" s="44"/>
      <c r="G31" s="44"/>
      <c r="H31" s="44"/>
      <c r="I31" s="44"/>
      <c r="J31" s="44"/>
    </row>
    <row r="32" spans="1:10" x14ac:dyDescent="0.15">
      <c r="A32" s="38"/>
      <c r="B32" s="44"/>
      <c r="C32" s="44"/>
      <c r="D32" s="44"/>
      <c r="E32" s="44"/>
      <c r="F32" s="44"/>
      <c r="G32" s="44"/>
      <c r="H32" s="44"/>
      <c r="I32" s="44"/>
      <c r="J32" s="44"/>
    </row>
    <row r="33" spans="1:10" x14ac:dyDescent="0.15">
      <c r="A33" s="38"/>
      <c r="B33" s="44"/>
      <c r="C33" s="44"/>
      <c r="D33" s="44"/>
      <c r="E33" s="44"/>
      <c r="F33" s="44"/>
      <c r="G33" s="44"/>
      <c r="H33" s="44"/>
      <c r="I33" s="44"/>
      <c r="J33" s="44"/>
    </row>
    <row r="34" spans="1:10" x14ac:dyDescent="0.15">
      <c r="A34" s="38"/>
      <c r="B34" s="44"/>
      <c r="C34" s="44"/>
      <c r="D34" s="44"/>
      <c r="E34" s="44"/>
      <c r="F34" s="44"/>
      <c r="G34" s="44"/>
      <c r="H34" s="44"/>
      <c r="I34" s="44"/>
      <c r="J34" s="44"/>
    </row>
    <row r="35" spans="1:10" x14ac:dyDescent="0.15">
      <c r="A35" s="38"/>
      <c r="B35" s="44"/>
      <c r="C35" s="44"/>
      <c r="D35" s="44"/>
      <c r="E35" s="44"/>
      <c r="F35" s="44"/>
      <c r="G35" s="44"/>
      <c r="H35" s="44"/>
      <c r="I35" s="44"/>
      <c r="J35" s="44"/>
    </row>
    <row r="36" spans="1:10" x14ac:dyDescent="0.15">
      <c r="A36" s="38"/>
      <c r="B36" s="44"/>
      <c r="C36" s="44"/>
      <c r="D36" s="44"/>
      <c r="E36" s="44"/>
      <c r="F36" s="44"/>
      <c r="G36" s="44"/>
      <c r="H36" s="44"/>
      <c r="I36" s="44"/>
      <c r="J36" s="44"/>
    </row>
    <row r="37" spans="1:10" x14ac:dyDescent="0.15">
      <c r="A37" s="38"/>
      <c r="B37" s="44"/>
      <c r="C37" s="44"/>
      <c r="D37" s="44"/>
      <c r="E37" s="44"/>
      <c r="F37" s="44"/>
      <c r="G37" s="44"/>
      <c r="H37" s="44"/>
      <c r="I37" s="44"/>
      <c r="J37" s="44"/>
    </row>
    <row r="38" spans="1:10" x14ac:dyDescent="0.15">
      <c r="A38" s="38"/>
      <c r="B38" s="44"/>
      <c r="C38" s="44"/>
      <c r="D38" s="44"/>
      <c r="E38" s="44"/>
      <c r="F38" s="44"/>
      <c r="G38" s="44"/>
      <c r="H38" s="44"/>
      <c r="I38" s="44"/>
      <c r="J38" s="44"/>
    </row>
    <row r="39" spans="1:10" x14ac:dyDescent="0.15">
      <c r="A39" s="38"/>
      <c r="B39" s="44"/>
      <c r="C39" s="44"/>
      <c r="D39" s="44"/>
      <c r="E39" s="44"/>
      <c r="F39" s="44"/>
      <c r="G39" s="44"/>
      <c r="H39" s="44"/>
      <c r="I39" s="44"/>
      <c r="J39" s="44"/>
    </row>
    <row r="40" spans="1:10" x14ac:dyDescent="0.15">
      <c r="A40" s="38"/>
      <c r="B40" s="44"/>
      <c r="C40" s="44"/>
      <c r="D40" s="44"/>
      <c r="E40" s="44"/>
      <c r="F40" s="44"/>
      <c r="G40" s="44"/>
      <c r="H40" s="44"/>
      <c r="I40" s="44"/>
      <c r="J40" s="44"/>
    </row>
    <row r="41" spans="1:10" x14ac:dyDescent="0.15">
      <c r="A41" s="38"/>
      <c r="B41" s="44"/>
      <c r="C41" s="44"/>
      <c r="D41" s="44"/>
      <c r="E41" s="44"/>
      <c r="F41" s="44"/>
      <c r="G41" s="44"/>
      <c r="H41" s="44"/>
      <c r="I41" s="44"/>
      <c r="J41" s="44"/>
    </row>
    <row r="42" spans="1:10" x14ac:dyDescent="0.15">
      <c r="A42" s="38"/>
      <c r="B42" s="44"/>
      <c r="C42" s="44"/>
      <c r="D42" s="44"/>
      <c r="E42" s="44"/>
      <c r="F42" s="44"/>
      <c r="G42" s="44"/>
      <c r="H42" s="44"/>
      <c r="I42" s="44"/>
      <c r="J42" s="44"/>
    </row>
    <row r="43" spans="1:10" x14ac:dyDescent="0.15">
      <c r="A43" s="38"/>
      <c r="B43" s="44"/>
      <c r="C43" s="44"/>
      <c r="D43" s="44"/>
      <c r="E43" s="44"/>
      <c r="F43" s="44"/>
      <c r="G43" s="44"/>
      <c r="H43" s="44"/>
      <c r="I43" s="44"/>
      <c r="J43" s="44"/>
    </row>
    <row r="44" spans="1:10" x14ac:dyDescent="0.15">
      <c r="A44" s="38"/>
      <c r="B44" s="44"/>
      <c r="C44" s="44"/>
      <c r="D44" s="44"/>
      <c r="E44" s="44"/>
      <c r="F44" s="44"/>
      <c r="G44" s="44"/>
      <c r="H44" s="44"/>
      <c r="I44" s="44"/>
      <c r="J44" s="44"/>
    </row>
    <row r="45" spans="1:10" x14ac:dyDescent="0.15">
      <c r="A45" s="38"/>
      <c r="B45" s="44"/>
      <c r="C45" s="44"/>
      <c r="D45" s="44"/>
      <c r="E45" s="44"/>
      <c r="F45" s="44"/>
      <c r="G45" s="44"/>
      <c r="H45" s="44"/>
      <c r="I45" s="44"/>
      <c r="J45" s="44"/>
    </row>
    <row r="46" spans="1:10" x14ac:dyDescent="0.15">
      <c r="A46" s="38"/>
      <c r="B46" s="44"/>
      <c r="C46" s="44"/>
      <c r="D46" s="44"/>
      <c r="E46" s="44"/>
      <c r="F46" s="44"/>
      <c r="G46" s="44"/>
      <c r="H46" s="44"/>
      <c r="I46" s="44"/>
      <c r="J46" s="44"/>
    </row>
    <row r="47" spans="1:10" x14ac:dyDescent="0.15">
      <c r="A47" s="38"/>
      <c r="B47" s="44"/>
      <c r="C47" s="44"/>
      <c r="D47" s="44"/>
      <c r="E47" s="44"/>
      <c r="F47" s="44"/>
      <c r="G47" s="44"/>
      <c r="H47" s="44"/>
      <c r="I47" s="44"/>
      <c r="J47" s="44"/>
    </row>
    <row r="48" spans="1:10" x14ac:dyDescent="0.15">
      <c r="A48" s="38"/>
      <c r="B48" s="44"/>
      <c r="C48" s="44"/>
      <c r="D48" s="44"/>
      <c r="E48" s="44"/>
      <c r="F48" s="44"/>
      <c r="G48" s="44"/>
      <c r="H48" s="44"/>
      <c r="I48" s="44"/>
      <c r="J48" s="44"/>
    </row>
    <row r="49" spans="1:10" x14ac:dyDescent="0.15">
      <c r="A49" s="38"/>
      <c r="B49" s="44"/>
      <c r="C49" s="44"/>
      <c r="D49" s="44"/>
      <c r="E49" s="44"/>
      <c r="F49" s="44"/>
      <c r="G49" s="44"/>
      <c r="H49" s="44"/>
      <c r="I49" s="44"/>
      <c r="J49" s="44"/>
    </row>
    <row r="50" spans="1:10" x14ac:dyDescent="0.15">
      <c r="A50" s="38"/>
      <c r="B50" s="44"/>
      <c r="C50" s="44"/>
      <c r="D50" s="44"/>
      <c r="E50" s="44"/>
      <c r="F50" s="44"/>
      <c r="G50" s="44"/>
      <c r="H50" s="44"/>
      <c r="I50" s="44"/>
      <c r="J50" s="44"/>
    </row>
    <row r="51" spans="1:10" x14ac:dyDescent="0.15">
      <c r="A51" s="38"/>
      <c r="B51" s="44"/>
      <c r="C51" s="44"/>
      <c r="D51" s="44"/>
      <c r="E51" s="44"/>
      <c r="F51" s="44"/>
      <c r="G51" s="44"/>
      <c r="H51" s="44"/>
      <c r="I51" s="44"/>
      <c r="J51" s="44"/>
    </row>
    <row r="52" spans="1:10" x14ac:dyDescent="0.15">
      <c r="A52" s="38"/>
      <c r="B52" s="44"/>
      <c r="C52" s="44"/>
      <c r="D52" s="44"/>
      <c r="E52" s="44"/>
      <c r="F52" s="44"/>
      <c r="G52" s="44"/>
      <c r="H52" s="44"/>
      <c r="I52" s="44"/>
      <c r="J52" s="44"/>
    </row>
    <row r="53" spans="1:10" x14ac:dyDescent="0.15">
      <c r="A53" s="38"/>
      <c r="B53" s="44"/>
      <c r="C53" s="44"/>
      <c r="D53" s="44"/>
      <c r="E53" s="44"/>
      <c r="F53" s="44"/>
      <c r="G53" s="44"/>
      <c r="H53" s="44"/>
      <c r="I53" s="44"/>
      <c r="J53" s="44"/>
    </row>
    <row r="54" spans="1:10" x14ac:dyDescent="0.15">
      <c r="A54" s="38"/>
      <c r="B54" s="44"/>
      <c r="C54" s="44"/>
      <c r="D54" s="44"/>
      <c r="E54" s="44"/>
      <c r="F54" s="44"/>
      <c r="G54" s="44"/>
      <c r="H54" s="44"/>
      <c r="I54" s="44"/>
      <c r="J54" s="44"/>
    </row>
    <row r="55" spans="1:10" x14ac:dyDescent="0.15">
      <c r="A55" s="38"/>
      <c r="B55" s="44"/>
      <c r="C55" s="44"/>
      <c r="D55" s="44"/>
      <c r="E55" s="44"/>
      <c r="F55" s="44"/>
      <c r="G55" s="44"/>
      <c r="H55" s="44"/>
      <c r="I55" s="44"/>
      <c r="J55" s="44"/>
    </row>
    <row r="56" spans="1:10" x14ac:dyDescent="0.15">
      <c r="A56" s="38"/>
      <c r="B56" s="44"/>
      <c r="C56" s="44"/>
      <c r="D56" s="44"/>
      <c r="E56" s="44"/>
      <c r="F56" s="44"/>
      <c r="G56" s="44"/>
      <c r="H56" s="44"/>
      <c r="I56" s="44"/>
      <c r="J56" s="44"/>
    </row>
    <row r="57" spans="1:10" x14ac:dyDescent="0.15">
      <c r="A57" s="38"/>
      <c r="B57" s="44"/>
      <c r="C57" s="44"/>
      <c r="D57" s="44"/>
      <c r="E57" s="44"/>
      <c r="F57" s="44"/>
      <c r="G57" s="44"/>
      <c r="H57" s="44"/>
      <c r="I57" s="44"/>
      <c r="J57" s="44"/>
    </row>
    <row r="58" spans="1:10" x14ac:dyDescent="0.15">
      <c r="A58" s="38"/>
      <c r="B58" s="44"/>
      <c r="C58" s="44"/>
      <c r="D58" s="44"/>
      <c r="E58" s="44"/>
      <c r="F58" s="44"/>
      <c r="G58" s="44"/>
      <c r="H58" s="44"/>
      <c r="I58" s="44"/>
      <c r="J58" s="44"/>
    </row>
    <row r="59" spans="1:10" x14ac:dyDescent="0.15">
      <c r="A59" s="38"/>
      <c r="B59" s="44"/>
      <c r="C59" s="44"/>
      <c r="D59" s="44"/>
      <c r="E59" s="44"/>
      <c r="F59" s="44"/>
      <c r="G59" s="44"/>
      <c r="H59" s="44"/>
      <c r="I59" s="44"/>
      <c r="J59" s="44"/>
    </row>
    <row r="60" spans="1:10" x14ac:dyDescent="0.15">
      <c r="A60" s="38"/>
      <c r="B60" s="44"/>
      <c r="C60" s="44"/>
      <c r="D60" s="44"/>
      <c r="E60" s="44"/>
      <c r="F60" s="44"/>
      <c r="G60" s="44"/>
      <c r="H60" s="44"/>
      <c r="I60" s="44"/>
      <c r="J60" s="44"/>
    </row>
    <row r="61" spans="1:10" x14ac:dyDescent="0.15">
      <c r="A61" s="38"/>
      <c r="B61" s="44"/>
      <c r="C61" s="44"/>
      <c r="D61" s="44"/>
      <c r="E61" s="44"/>
      <c r="F61" s="44"/>
      <c r="G61" s="44"/>
      <c r="H61" s="44"/>
      <c r="I61" s="44"/>
      <c r="J61" s="44"/>
    </row>
    <row r="62" spans="1:10" x14ac:dyDescent="0.15">
      <c r="A62" s="38"/>
      <c r="B62" s="44"/>
      <c r="C62" s="44"/>
      <c r="D62" s="44"/>
      <c r="E62" s="44"/>
      <c r="F62" s="44"/>
      <c r="G62" s="44"/>
      <c r="H62" s="44"/>
      <c r="I62" s="44"/>
      <c r="J62" s="44"/>
    </row>
    <row r="63" spans="1:10" x14ac:dyDescent="0.15">
      <c r="A63" s="38"/>
      <c r="B63" s="44"/>
      <c r="C63" s="44"/>
      <c r="D63" s="44"/>
      <c r="E63" s="44"/>
      <c r="F63" s="44"/>
      <c r="G63" s="44"/>
      <c r="H63" s="44"/>
      <c r="I63" s="44"/>
      <c r="J63" s="44"/>
    </row>
    <row r="64" spans="1:10" x14ac:dyDescent="0.15">
      <c r="A64" s="38"/>
      <c r="B64" s="44"/>
      <c r="C64" s="44"/>
      <c r="D64" s="44"/>
      <c r="E64" s="44"/>
      <c r="F64" s="44"/>
      <c r="G64" s="44"/>
      <c r="H64" s="44"/>
      <c r="I64" s="44"/>
      <c r="J64" s="44"/>
    </row>
    <row r="65" spans="1:10" x14ac:dyDescent="0.15">
      <c r="A65" s="38"/>
      <c r="B65" s="44"/>
      <c r="C65" s="44"/>
      <c r="D65" s="44"/>
      <c r="E65" s="44"/>
      <c r="F65" s="44"/>
      <c r="G65" s="44"/>
      <c r="H65" s="44"/>
      <c r="I65" s="44"/>
      <c r="J65" s="44"/>
    </row>
    <row r="66" spans="1:10" x14ac:dyDescent="0.15">
      <c r="A66" s="38"/>
      <c r="B66" s="44"/>
      <c r="C66" s="44"/>
      <c r="D66" s="44"/>
      <c r="E66" s="44"/>
      <c r="F66" s="44"/>
      <c r="G66" s="44"/>
      <c r="H66" s="44"/>
      <c r="I66" s="44"/>
      <c r="J66" s="44"/>
    </row>
    <row r="67" spans="1:10" x14ac:dyDescent="0.15">
      <c r="A67" s="38"/>
      <c r="B67" s="44"/>
      <c r="C67" s="44"/>
      <c r="D67" s="44"/>
      <c r="E67" s="44"/>
      <c r="F67" s="44"/>
      <c r="G67" s="44"/>
      <c r="H67" s="44"/>
      <c r="I67" s="44"/>
      <c r="J67" s="44"/>
    </row>
    <row r="68" spans="1:10" x14ac:dyDescent="0.15">
      <c r="A68" s="38"/>
      <c r="B68" s="44"/>
      <c r="C68" s="44"/>
      <c r="D68" s="44"/>
      <c r="E68" s="44"/>
      <c r="F68" s="44"/>
      <c r="G68" s="44"/>
      <c r="H68" s="44"/>
      <c r="I68" s="44"/>
      <c r="J68" s="44"/>
    </row>
    <row r="69" spans="1:10" x14ac:dyDescent="0.15">
      <c r="A69" s="38"/>
      <c r="B69" s="44"/>
      <c r="C69" s="44"/>
      <c r="D69" s="44"/>
      <c r="E69" s="44"/>
      <c r="F69" s="44"/>
      <c r="G69" s="44"/>
      <c r="H69" s="44"/>
      <c r="I69" s="44"/>
      <c r="J69" s="44"/>
    </row>
    <row r="70" spans="1:10" x14ac:dyDescent="0.15">
      <c r="A70" s="38"/>
      <c r="B70" s="44"/>
      <c r="C70" s="44"/>
      <c r="D70" s="44"/>
      <c r="E70" s="44"/>
      <c r="F70" s="44"/>
      <c r="G70" s="44"/>
      <c r="H70" s="44"/>
      <c r="I70" s="44"/>
      <c r="J70" s="44"/>
    </row>
    <row r="71" spans="1:10" x14ac:dyDescent="0.15">
      <c r="A71" s="38"/>
      <c r="B71" s="44"/>
      <c r="C71" s="44"/>
      <c r="D71" s="44"/>
      <c r="E71" s="44"/>
      <c r="F71" s="44"/>
      <c r="G71" s="44"/>
      <c r="H71" s="44"/>
      <c r="I71" s="44"/>
      <c r="J71" s="44"/>
    </row>
    <row r="72" spans="1:10" x14ac:dyDescent="0.15">
      <c r="A72" s="38"/>
      <c r="B72" s="44"/>
      <c r="C72" s="44"/>
      <c r="D72" s="44"/>
      <c r="E72" s="44"/>
      <c r="F72" s="44"/>
      <c r="G72" s="44"/>
      <c r="H72" s="44"/>
      <c r="I72" s="44"/>
      <c r="J72" s="44"/>
    </row>
    <row r="73" spans="1:10" x14ac:dyDescent="0.15">
      <c r="A73" s="38"/>
      <c r="B73" s="44"/>
      <c r="C73" s="44"/>
      <c r="D73" s="44"/>
      <c r="E73" s="44"/>
      <c r="F73" s="44"/>
      <c r="G73" s="44"/>
      <c r="H73" s="44"/>
      <c r="I73" s="44"/>
      <c r="J73" s="44"/>
    </row>
    <row r="74" spans="1:10" x14ac:dyDescent="0.15">
      <c r="A74" s="38"/>
      <c r="B74" s="44"/>
      <c r="C74" s="44"/>
      <c r="D74" s="44"/>
      <c r="E74" s="44"/>
      <c r="F74" s="44"/>
      <c r="G74" s="44"/>
      <c r="H74" s="44"/>
      <c r="I74" s="44"/>
      <c r="J74" s="44"/>
    </row>
    <row r="75" spans="1:10" x14ac:dyDescent="0.15">
      <c r="A75" s="38"/>
      <c r="B75" s="44"/>
      <c r="C75" s="44"/>
      <c r="D75" s="44"/>
      <c r="E75" s="44"/>
      <c r="F75" s="44"/>
      <c r="G75" s="44"/>
      <c r="H75" s="44"/>
      <c r="I75" s="44"/>
      <c r="J75" s="44"/>
    </row>
    <row r="76" spans="1:10" x14ac:dyDescent="0.15">
      <c r="A76" s="38"/>
      <c r="B76" s="44"/>
      <c r="C76" s="44"/>
      <c r="D76" s="44"/>
      <c r="E76" s="44"/>
      <c r="F76" s="44"/>
      <c r="G76" s="44"/>
      <c r="H76" s="44"/>
      <c r="I76" s="44"/>
      <c r="J76" s="44"/>
    </row>
    <row r="77" spans="1:10" x14ac:dyDescent="0.15">
      <c r="A77" s="38"/>
      <c r="B77" s="44"/>
      <c r="C77" s="44"/>
      <c r="D77" s="44"/>
      <c r="E77" s="44"/>
      <c r="F77" s="44"/>
      <c r="G77" s="44"/>
      <c r="H77" s="44"/>
      <c r="I77" s="44"/>
      <c r="J77" s="44"/>
    </row>
    <row r="78" spans="1:10" x14ac:dyDescent="0.15">
      <c r="A78" s="38"/>
      <c r="B78" s="44"/>
      <c r="C78" s="44"/>
      <c r="D78" s="44"/>
      <c r="E78" s="44"/>
      <c r="F78" s="44"/>
      <c r="G78" s="44"/>
      <c r="H78" s="44"/>
      <c r="I78" s="44"/>
      <c r="J78" s="44"/>
    </row>
    <row r="79" spans="1:10" x14ac:dyDescent="0.15">
      <c r="A79" s="38"/>
      <c r="B79" s="44"/>
      <c r="C79" s="44"/>
      <c r="D79" s="44"/>
      <c r="E79" s="44"/>
      <c r="F79" s="44"/>
      <c r="G79" s="44"/>
      <c r="H79" s="44"/>
      <c r="I79" s="44"/>
      <c r="J79" s="44"/>
    </row>
    <row r="80" spans="1:10" x14ac:dyDescent="0.15">
      <c r="A80" s="38"/>
      <c r="B80" s="44"/>
      <c r="C80" s="44"/>
      <c r="D80" s="44"/>
      <c r="E80" s="44"/>
      <c r="F80" s="44"/>
      <c r="G80" s="44"/>
      <c r="H80" s="44"/>
      <c r="I80" s="44"/>
      <c r="J80" s="44"/>
    </row>
    <row r="81" spans="1:10" x14ac:dyDescent="0.15">
      <c r="A81" s="38"/>
      <c r="B81" s="44"/>
      <c r="C81" s="44"/>
      <c r="D81" s="44"/>
      <c r="E81" s="44"/>
      <c r="F81" s="44"/>
      <c r="G81" s="44"/>
      <c r="H81" s="44"/>
      <c r="I81" s="44"/>
      <c r="J81" s="44"/>
    </row>
    <row r="82" spans="1:10" x14ac:dyDescent="0.15">
      <c r="A82" s="38"/>
      <c r="B82" s="44"/>
      <c r="C82" s="44"/>
      <c r="D82" s="44"/>
      <c r="E82" s="44"/>
      <c r="F82" s="44"/>
      <c r="G82" s="44"/>
      <c r="H82" s="44"/>
      <c r="I82" s="44"/>
      <c r="J82" s="44"/>
    </row>
    <row r="83" spans="1:10" x14ac:dyDescent="0.15">
      <c r="A83" s="38"/>
      <c r="B83" s="44"/>
      <c r="C83" s="44"/>
      <c r="D83" s="44"/>
      <c r="E83" s="44"/>
      <c r="F83" s="44"/>
      <c r="G83" s="44"/>
      <c r="H83" s="44"/>
      <c r="I83" s="44"/>
      <c r="J83" s="44"/>
    </row>
    <row r="84" spans="1:10" x14ac:dyDescent="0.15">
      <c r="A84" s="38"/>
      <c r="B84" s="44"/>
      <c r="C84" s="44"/>
      <c r="D84" s="44"/>
      <c r="E84" s="44"/>
      <c r="F84" s="44"/>
      <c r="G84" s="44"/>
      <c r="H84" s="44"/>
      <c r="I84" s="44"/>
      <c r="J84" s="44"/>
    </row>
    <row r="85" spans="1:10" x14ac:dyDescent="0.15">
      <c r="A85" s="38"/>
      <c r="B85" s="44"/>
      <c r="C85" s="44"/>
      <c r="D85" s="44"/>
      <c r="E85" s="44"/>
      <c r="F85" s="44"/>
      <c r="G85" s="44"/>
      <c r="H85" s="44"/>
      <c r="I85" s="44"/>
      <c r="J85" s="44"/>
    </row>
    <row r="86" spans="1:10" x14ac:dyDescent="0.15">
      <c r="A86" s="38"/>
      <c r="B86" s="44"/>
      <c r="C86" s="44"/>
      <c r="D86" s="44"/>
      <c r="E86" s="44"/>
      <c r="F86" s="44"/>
      <c r="G86" s="44"/>
      <c r="H86" s="44"/>
      <c r="I86" s="44"/>
      <c r="J86" s="44"/>
    </row>
    <row r="87" spans="1:10" x14ac:dyDescent="0.15">
      <c r="A87" s="38"/>
      <c r="B87" s="44"/>
      <c r="C87" s="44"/>
      <c r="D87" s="44"/>
      <c r="E87" s="44"/>
      <c r="F87" s="44"/>
      <c r="G87" s="44"/>
      <c r="H87" s="44"/>
      <c r="I87" s="44"/>
      <c r="J87" s="44"/>
    </row>
    <row r="88" spans="1:10" x14ac:dyDescent="0.15">
      <c r="A88" s="38"/>
      <c r="B88" s="44"/>
      <c r="C88" s="44"/>
      <c r="D88" s="44"/>
      <c r="E88" s="44"/>
      <c r="F88" s="44"/>
      <c r="G88" s="44"/>
      <c r="H88" s="44"/>
      <c r="I88" s="44"/>
      <c r="J88" s="44"/>
    </row>
    <row r="89" spans="1:10" x14ac:dyDescent="0.15">
      <c r="A89" s="38"/>
      <c r="B89" s="44"/>
      <c r="C89" s="44"/>
      <c r="D89" s="44"/>
      <c r="E89" s="44"/>
      <c r="F89" s="44"/>
      <c r="G89" s="44"/>
      <c r="H89" s="44"/>
      <c r="I89" s="44"/>
      <c r="J89" s="44"/>
    </row>
    <row r="90" spans="1:10" x14ac:dyDescent="0.15">
      <c r="A90" s="38"/>
      <c r="B90" s="44"/>
      <c r="C90" s="44"/>
      <c r="D90" s="44"/>
      <c r="E90" s="44"/>
      <c r="F90" s="44"/>
      <c r="G90" s="44"/>
      <c r="H90" s="44"/>
      <c r="I90" s="44"/>
      <c r="J90" s="44"/>
    </row>
    <row r="91" spans="1:10" x14ac:dyDescent="0.15">
      <c r="A91" s="38"/>
      <c r="B91" s="44"/>
      <c r="C91" s="44"/>
      <c r="D91" s="44"/>
      <c r="E91" s="44"/>
      <c r="F91" s="44"/>
      <c r="G91" s="44"/>
      <c r="H91" s="44"/>
      <c r="I91" s="44"/>
      <c r="J91" s="44"/>
    </row>
    <row r="92" spans="1:10" x14ac:dyDescent="0.15">
      <c r="A92" s="38"/>
      <c r="B92" s="44"/>
      <c r="C92" s="44"/>
      <c r="D92" s="44"/>
      <c r="E92" s="44"/>
      <c r="F92" s="44"/>
      <c r="G92" s="44"/>
      <c r="H92" s="44"/>
      <c r="I92" s="44"/>
      <c r="J92" s="44"/>
    </row>
    <row r="93" spans="1:10" x14ac:dyDescent="0.15">
      <c r="A93" s="38"/>
      <c r="B93" s="44"/>
      <c r="C93" s="44"/>
      <c r="D93" s="44"/>
      <c r="E93" s="44"/>
      <c r="F93" s="44"/>
      <c r="G93" s="44"/>
      <c r="H93" s="44"/>
      <c r="I93" s="44"/>
      <c r="J93" s="44"/>
    </row>
    <row r="94" spans="1:10" x14ac:dyDescent="0.15">
      <c r="A94" s="38"/>
      <c r="B94" s="44"/>
      <c r="C94" s="44"/>
      <c r="D94" s="44"/>
      <c r="E94" s="44"/>
      <c r="F94" s="44"/>
      <c r="G94" s="44"/>
      <c r="H94" s="44"/>
      <c r="I94" s="44"/>
      <c r="J94" s="44"/>
    </row>
    <row r="95" spans="1:10" x14ac:dyDescent="0.15">
      <c r="A95" s="38"/>
      <c r="B95" s="44"/>
      <c r="C95" s="44"/>
      <c r="D95" s="44"/>
      <c r="E95" s="44"/>
      <c r="F95" s="44"/>
      <c r="G95" s="44"/>
      <c r="H95" s="44"/>
      <c r="I95" s="44"/>
      <c r="J95" s="44"/>
    </row>
    <row r="96" spans="1:10" x14ac:dyDescent="0.15">
      <c r="A96" s="38"/>
      <c r="B96" s="44"/>
      <c r="C96" s="44"/>
      <c r="D96" s="44"/>
      <c r="E96" s="44"/>
      <c r="F96" s="44"/>
      <c r="G96" s="44"/>
      <c r="H96" s="44"/>
      <c r="I96" s="44"/>
      <c r="J96" s="44"/>
    </row>
    <row r="97" spans="1:10" x14ac:dyDescent="0.15">
      <c r="A97" s="38"/>
      <c r="B97" s="44"/>
      <c r="C97" s="44"/>
      <c r="D97" s="44"/>
      <c r="E97" s="44"/>
      <c r="F97" s="44"/>
      <c r="G97" s="44"/>
      <c r="H97" s="44"/>
      <c r="I97" s="44"/>
      <c r="J97" s="44"/>
    </row>
    <row r="98" spans="1:10" x14ac:dyDescent="0.15">
      <c r="A98" s="38"/>
      <c r="B98" s="44"/>
      <c r="C98" s="44"/>
      <c r="D98" s="44"/>
      <c r="E98" s="44"/>
      <c r="F98" s="44"/>
      <c r="G98" s="44"/>
      <c r="H98" s="44"/>
      <c r="I98" s="44"/>
      <c r="J98" s="44"/>
    </row>
    <row r="99" spans="1:10" x14ac:dyDescent="0.15">
      <c r="A99" s="38"/>
      <c r="B99" s="44"/>
      <c r="C99" s="44"/>
      <c r="D99" s="44"/>
      <c r="E99" s="44"/>
      <c r="F99" s="44"/>
      <c r="G99" s="44"/>
      <c r="H99" s="44"/>
      <c r="I99" s="44"/>
      <c r="J99" s="44"/>
    </row>
    <row r="100" spans="1:10" x14ac:dyDescent="0.15">
      <c r="A100" s="38"/>
      <c r="B100" s="44"/>
      <c r="C100" s="44"/>
      <c r="D100" s="44"/>
      <c r="E100" s="44"/>
      <c r="F100" s="44"/>
      <c r="G100" s="44"/>
      <c r="H100" s="44"/>
      <c r="I100" s="44"/>
      <c r="J100" s="44"/>
    </row>
    <row r="101" spans="1:10" x14ac:dyDescent="0.15">
      <c r="A101" s="38"/>
      <c r="B101" s="44"/>
      <c r="C101" s="44"/>
      <c r="D101" s="44"/>
      <c r="E101" s="44"/>
      <c r="F101" s="44"/>
      <c r="G101" s="44"/>
      <c r="H101" s="44"/>
      <c r="I101" s="44"/>
      <c r="J101" s="44"/>
    </row>
    <row r="102" spans="1:10" x14ac:dyDescent="0.15">
      <c r="A102" s="38"/>
      <c r="B102" s="44"/>
      <c r="C102" s="44"/>
      <c r="D102" s="44"/>
      <c r="E102" s="44"/>
      <c r="F102" s="44"/>
      <c r="G102" s="44"/>
      <c r="H102" s="44"/>
      <c r="I102" s="44"/>
      <c r="J102" s="44"/>
    </row>
  </sheetData>
  <mergeCells count="5">
    <mergeCell ref="A1:D1"/>
    <mergeCell ref="F1:J1"/>
    <mergeCell ref="F3:I3"/>
    <mergeCell ref="F4:I4"/>
    <mergeCell ref="F5:I5"/>
  </mergeCells>
  <phoneticPr fontId="13" type="noConversion"/>
  <dataValidations disablePrompts="1" count="1">
    <dataValidation type="whole" operator="greaterThanOrEqual" allowBlank="1" showInputMessage="1" showErrorMessage="1" sqref="H12:I13 H20 I19 I17">
      <formula1>0</formula1>
    </dataValidation>
  </dataValidations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1"/>
  <headerFooter alignWithMargins="0">
    <oddHeader>&amp;L&amp;"굴림체,굵게"&amp;12전기·가스·수도&amp;R&amp;"Times New Roman,보통"&amp;12Electricity&amp;"굴림체,보통"·&amp;"Times New Roman,보통" Gas&amp;"굴림체,보통"·&amp;"Times New Roman,보통" Waterwork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90" zoomScaleNormal="90" workbookViewId="0">
      <selection sqref="A1:G1"/>
    </sheetView>
  </sheetViews>
  <sheetFormatPr defaultColWidth="7.109375" defaultRowHeight="12" x14ac:dyDescent="0.15"/>
  <cols>
    <col min="1" max="1" width="9.77734375" style="84" customWidth="1"/>
    <col min="2" max="7" width="11.77734375" style="84" customWidth="1"/>
    <col min="8" max="8" width="2.77734375" style="84" customWidth="1"/>
    <col min="9" max="9" width="14.44140625" style="84" customWidth="1"/>
    <col min="10" max="14" width="12" style="84" customWidth="1"/>
    <col min="15" max="16384" width="7.109375" style="84"/>
  </cols>
  <sheetData>
    <row r="1" spans="1:14" ht="45" customHeight="1" x14ac:dyDescent="0.15">
      <c r="A1" s="462" t="s">
        <v>194</v>
      </c>
      <c r="B1" s="462"/>
      <c r="C1" s="462"/>
      <c r="D1" s="462"/>
      <c r="E1" s="462"/>
      <c r="F1" s="462"/>
      <c r="G1" s="462"/>
      <c r="H1" s="99"/>
      <c r="I1" s="462" t="s">
        <v>195</v>
      </c>
      <c r="J1" s="462"/>
      <c r="K1" s="462"/>
      <c r="L1" s="462"/>
      <c r="M1" s="462"/>
      <c r="N1" s="462"/>
    </row>
    <row r="2" spans="1:14" s="92" customFormat="1" ht="25.5" customHeight="1" thickBot="1" x14ac:dyDescent="0.2">
      <c r="A2" s="89" t="s">
        <v>196</v>
      </c>
      <c r="B2" s="89"/>
      <c r="C2" s="89"/>
      <c r="D2" s="89"/>
      <c r="E2" s="89"/>
      <c r="F2" s="89"/>
      <c r="G2" s="89"/>
      <c r="H2" s="90"/>
      <c r="I2" s="89"/>
      <c r="J2" s="91"/>
      <c r="K2" s="89"/>
      <c r="L2" s="89"/>
      <c r="M2" s="89"/>
      <c r="N2" s="91" t="s">
        <v>197</v>
      </c>
    </row>
    <row r="3" spans="1:14" s="93" customFormat="1" ht="16.5" customHeight="1" thickTop="1" x14ac:dyDescent="0.15">
      <c r="A3" s="258"/>
      <c r="B3" s="463" t="s">
        <v>198</v>
      </c>
      <c r="C3" s="463"/>
      <c r="D3" s="463"/>
      <c r="E3" s="464"/>
      <c r="F3" s="463"/>
      <c r="G3" s="463"/>
      <c r="H3" s="103"/>
      <c r="I3" s="465" t="s">
        <v>199</v>
      </c>
      <c r="J3" s="465"/>
      <c r="K3" s="465"/>
      <c r="L3" s="465"/>
      <c r="M3" s="465"/>
      <c r="N3" s="465"/>
    </row>
    <row r="4" spans="1:14" s="93" customFormat="1" ht="16.5" customHeight="1" x14ac:dyDescent="0.15">
      <c r="A4" s="257"/>
      <c r="B4" s="144" t="s">
        <v>26</v>
      </c>
      <c r="C4" s="142" t="s">
        <v>25</v>
      </c>
      <c r="D4" s="143" t="s">
        <v>200</v>
      </c>
      <c r="E4" s="256" t="s">
        <v>265</v>
      </c>
      <c r="F4" s="144" t="s">
        <v>201</v>
      </c>
      <c r="G4" s="143" t="s">
        <v>28</v>
      </c>
      <c r="H4" s="103"/>
      <c r="I4" s="144" t="s">
        <v>202</v>
      </c>
      <c r="J4" s="142" t="s">
        <v>203</v>
      </c>
      <c r="K4" s="142" t="s">
        <v>204</v>
      </c>
      <c r="L4" s="142" t="s">
        <v>205</v>
      </c>
      <c r="M4" s="142" t="s">
        <v>206</v>
      </c>
      <c r="N4" s="143" t="s">
        <v>32</v>
      </c>
    </row>
    <row r="5" spans="1:14" s="93" customFormat="1" ht="16.5" customHeight="1" x14ac:dyDescent="0.15">
      <c r="A5" s="145" t="s">
        <v>207</v>
      </c>
      <c r="B5" s="106"/>
      <c r="C5" s="94"/>
      <c r="D5" s="105"/>
      <c r="E5" s="94"/>
      <c r="F5" s="94"/>
      <c r="G5" s="105"/>
      <c r="H5" s="103"/>
      <c r="I5" s="106" t="s">
        <v>208</v>
      </c>
      <c r="J5" s="94" t="s">
        <v>209</v>
      </c>
      <c r="K5" s="94" t="s">
        <v>30</v>
      </c>
      <c r="L5" s="94" t="s">
        <v>210</v>
      </c>
      <c r="M5" s="94" t="s">
        <v>31</v>
      </c>
      <c r="N5" s="105" t="s">
        <v>33</v>
      </c>
    </row>
    <row r="6" spans="1:14" s="98" customFormat="1" ht="16.5" customHeight="1" x14ac:dyDescent="0.15">
      <c r="A6" s="257"/>
      <c r="B6" s="111"/>
      <c r="C6" s="112"/>
      <c r="D6" s="172"/>
      <c r="E6" s="112"/>
      <c r="F6" s="112"/>
      <c r="G6" s="113"/>
      <c r="H6" s="103"/>
      <c r="I6" s="106" t="s">
        <v>270</v>
      </c>
      <c r="J6" s="262" t="s">
        <v>272</v>
      </c>
      <c r="L6" s="94" t="s">
        <v>211</v>
      </c>
      <c r="M6" s="115"/>
    </row>
    <row r="7" spans="1:14" s="98" customFormat="1" ht="16.5" customHeight="1" x14ac:dyDescent="0.15">
      <c r="A7" s="145" t="s">
        <v>212</v>
      </c>
      <c r="B7" s="145"/>
      <c r="C7" s="146"/>
      <c r="D7" s="147"/>
      <c r="E7" s="146"/>
      <c r="F7" s="146"/>
      <c r="G7" s="147"/>
      <c r="H7" s="103"/>
      <c r="I7" s="145" t="s">
        <v>271</v>
      </c>
      <c r="J7" s="94" t="s">
        <v>273</v>
      </c>
      <c r="K7" s="94" t="s">
        <v>213</v>
      </c>
      <c r="L7" s="146" t="s">
        <v>214</v>
      </c>
      <c r="M7" s="94" t="s">
        <v>215</v>
      </c>
      <c r="N7" s="147"/>
    </row>
    <row r="8" spans="1:14" s="98" customFormat="1" ht="16.5" customHeight="1" x14ac:dyDescent="0.15">
      <c r="A8" s="145"/>
      <c r="B8" s="145"/>
      <c r="C8" s="146"/>
      <c r="D8" s="147"/>
      <c r="E8" s="146"/>
      <c r="F8" s="146"/>
      <c r="G8" s="147"/>
      <c r="H8" s="103"/>
      <c r="I8" s="145" t="s">
        <v>214</v>
      </c>
      <c r="J8" s="146" t="s">
        <v>274</v>
      </c>
      <c r="K8" s="146" t="s">
        <v>216</v>
      </c>
      <c r="L8" s="146" t="s">
        <v>217</v>
      </c>
      <c r="M8" s="146" t="s">
        <v>217</v>
      </c>
      <c r="N8" s="105" t="s">
        <v>218</v>
      </c>
    </row>
    <row r="9" spans="1:14" s="98" customFormat="1" ht="16.5" customHeight="1" x14ac:dyDescent="0.15">
      <c r="A9" s="259"/>
      <c r="B9" s="173" t="s">
        <v>4</v>
      </c>
      <c r="C9" s="148" t="s">
        <v>27</v>
      </c>
      <c r="D9" s="149" t="s">
        <v>219</v>
      </c>
      <c r="E9" s="148" t="s">
        <v>266</v>
      </c>
      <c r="F9" s="148" t="s">
        <v>220</v>
      </c>
      <c r="G9" s="149" t="s">
        <v>29</v>
      </c>
      <c r="H9" s="103"/>
      <c r="I9" s="150" t="s">
        <v>269</v>
      </c>
      <c r="J9" s="151" t="s">
        <v>221</v>
      </c>
      <c r="K9" s="151" t="s">
        <v>222</v>
      </c>
      <c r="L9" s="151" t="s">
        <v>221</v>
      </c>
      <c r="M9" s="151" t="s">
        <v>222</v>
      </c>
      <c r="N9" s="117" t="s">
        <v>223</v>
      </c>
    </row>
    <row r="10" spans="1:14" s="90" customFormat="1" ht="90" customHeight="1" x14ac:dyDescent="0.15">
      <c r="A10" s="85">
        <v>2012</v>
      </c>
      <c r="B10" s="129">
        <v>84</v>
      </c>
      <c r="C10" s="130">
        <v>48</v>
      </c>
      <c r="D10" s="130" t="s">
        <v>73</v>
      </c>
      <c r="E10" s="166">
        <v>32</v>
      </c>
      <c r="F10" s="140" t="s">
        <v>73</v>
      </c>
      <c r="G10" s="166">
        <v>4</v>
      </c>
      <c r="H10" s="131"/>
      <c r="I10" s="131">
        <v>710</v>
      </c>
      <c r="J10" s="132">
        <v>84</v>
      </c>
      <c r="K10" s="136">
        <v>118.3</v>
      </c>
      <c r="L10" s="133">
        <v>222</v>
      </c>
      <c r="M10" s="137">
        <v>312.7</v>
      </c>
      <c r="N10" s="137">
        <v>37.799999999999997</v>
      </c>
    </row>
    <row r="11" spans="1:14" s="90" customFormat="1" ht="90" customHeight="1" x14ac:dyDescent="0.15">
      <c r="A11" s="85">
        <v>2013</v>
      </c>
      <c r="B11" s="129">
        <v>76</v>
      </c>
      <c r="C11" s="130">
        <v>36</v>
      </c>
      <c r="D11" s="130">
        <v>40</v>
      </c>
      <c r="E11" s="140" t="s">
        <v>224</v>
      </c>
      <c r="F11" s="140" t="s">
        <v>224</v>
      </c>
      <c r="G11" s="140" t="s">
        <v>224</v>
      </c>
      <c r="H11" s="131"/>
      <c r="I11" s="131">
        <v>657</v>
      </c>
      <c r="J11" s="132">
        <v>76</v>
      </c>
      <c r="K11" s="136">
        <v>115.8</v>
      </c>
      <c r="L11" s="133">
        <v>210</v>
      </c>
      <c r="M11" s="137">
        <v>319.5</v>
      </c>
      <c r="N11" s="137">
        <v>36.299999999999997</v>
      </c>
    </row>
    <row r="12" spans="1:14" s="90" customFormat="1" ht="90" customHeight="1" x14ac:dyDescent="0.15">
      <c r="A12" s="85">
        <v>2014</v>
      </c>
      <c r="B12" s="129">
        <v>82</v>
      </c>
      <c r="C12" s="130">
        <v>38</v>
      </c>
      <c r="D12" s="130">
        <v>44</v>
      </c>
      <c r="E12" s="130" t="s">
        <v>224</v>
      </c>
      <c r="F12" s="130" t="s">
        <v>224</v>
      </c>
      <c r="G12" s="130" t="s">
        <v>224</v>
      </c>
      <c r="H12" s="131"/>
      <c r="I12" s="131">
        <v>702</v>
      </c>
      <c r="J12" s="132">
        <v>82</v>
      </c>
      <c r="K12" s="136">
        <v>117</v>
      </c>
      <c r="L12" s="278">
        <v>1773</v>
      </c>
      <c r="M12" s="279">
        <v>2527</v>
      </c>
      <c r="N12" s="137">
        <v>5</v>
      </c>
    </row>
    <row r="13" spans="1:14" s="90" customFormat="1" ht="90" customHeight="1" x14ac:dyDescent="0.15">
      <c r="A13" s="85">
        <v>2015</v>
      </c>
      <c r="B13" s="328">
        <v>91</v>
      </c>
      <c r="C13" s="130">
        <v>43</v>
      </c>
      <c r="D13" s="130">
        <v>47</v>
      </c>
      <c r="E13" s="329">
        <v>1</v>
      </c>
      <c r="F13" s="130" t="s">
        <v>224</v>
      </c>
      <c r="G13" s="130" t="s">
        <v>224</v>
      </c>
      <c r="H13" s="131"/>
      <c r="I13" s="131">
        <v>784</v>
      </c>
      <c r="J13" s="132">
        <v>92</v>
      </c>
      <c r="K13" s="136">
        <v>117.3</v>
      </c>
      <c r="L13" s="278">
        <v>1773</v>
      </c>
      <c r="M13" s="330">
        <v>2262</v>
      </c>
      <c r="N13" s="137">
        <v>5</v>
      </c>
    </row>
    <row r="14" spans="1:14" s="98" customFormat="1" ht="90" customHeight="1" thickBot="1" x14ac:dyDescent="0.2">
      <c r="A14" s="261">
        <v>2016</v>
      </c>
      <c r="B14" s="309">
        <f>SUM(C14:E14)</f>
        <v>90.6</v>
      </c>
      <c r="C14" s="310">
        <v>42</v>
      </c>
      <c r="D14" s="310">
        <v>48</v>
      </c>
      <c r="E14" s="311">
        <v>0.6</v>
      </c>
      <c r="F14" s="307" t="s">
        <v>224</v>
      </c>
      <c r="G14" s="307" t="s">
        <v>224</v>
      </c>
      <c r="H14" s="134"/>
      <c r="I14" s="299">
        <v>794.6</v>
      </c>
      <c r="J14" s="300">
        <v>90.6</v>
      </c>
      <c r="K14" s="301">
        <v>114</v>
      </c>
      <c r="L14" s="302">
        <v>1773</v>
      </c>
      <c r="M14" s="308">
        <v>2231.3000000000002</v>
      </c>
      <c r="N14" s="303">
        <v>5.0999999999999996</v>
      </c>
    </row>
    <row r="15" spans="1:14" s="38" customFormat="1" ht="12" customHeight="1" thickTop="1" x14ac:dyDescent="0.15">
      <c r="A15" s="213" t="s">
        <v>154</v>
      </c>
      <c r="B15" s="41"/>
      <c r="C15" s="41"/>
      <c r="D15" s="42"/>
      <c r="E15" s="41"/>
      <c r="F15" s="41"/>
      <c r="G15" s="41"/>
    </row>
    <row r="16" spans="1:14" x14ac:dyDescent="0.15">
      <c r="A16" s="86"/>
      <c r="B16" s="87"/>
      <c r="C16" s="87"/>
      <c r="D16" s="87"/>
      <c r="E16" s="87"/>
      <c r="F16" s="87"/>
      <c r="G16" s="87"/>
      <c r="H16" s="87"/>
      <c r="I16" s="87"/>
      <c r="J16" s="88"/>
    </row>
  </sheetData>
  <mergeCells count="4">
    <mergeCell ref="I1:N1"/>
    <mergeCell ref="A1:G1"/>
    <mergeCell ref="B3:G3"/>
    <mergeCell ref="I3:N3"/>
  </mergeCells>
  <phoneticPr fontId="17" type="noConversion"/>
  <printOptions horizontalCentered="1" gridLinesSet="0"/>
  <pageMargins left="0.39370078740157483" right="0.39370078740157483" top="0.59055118110236227" bottom="0.59055118110236227" header="0.39370078740157483" footer="0.19685039370078741"/>
  <pageSetup paperSize="9" scale="75" pageOrder="overThenDown" orientation="landscape" blackAndWhite="1" horizontalDpi="4294967292" verticalDpi="300" r:id="rId1"/>
  <headerFooter alignWithMargins="0">
    <oddHeader>&amp;L&amp;"돋움체,굵게"&amp;12전기·가스·수도&amp;R&amp;"Times New Roman,보통"&amp;12Electricity · Gas · Waterwork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1</vt:i4>
      </vt:variant>
    </vt:vector>
  </HeadingPairs>
  <TitlesOfParts>
    <vt:vector size="10" baseType="lpstr">
      <vt:lpstr>1.용도별전력사용량</vt:lpstr>
      <vt:lpstr>2.가스공급량</vt:lpstr>
      <vt:lpstr>3.상수도</vt:lpstr>
      <vt:lpstr>4.상수도관</vt:lpstr>
      <vt:lpstr>5.급수사용량</vt:lpstr>
      <vt:lpstr>6.급수사용료부과</vt:lpstr>
      <vt:lpstr>7.하수도인구및보급율</vt:lpstr>
      <vt:lpstr>8.하수사용료부과</vt:lpstr>
      <vt:lpstr>9.하수관거</vt:lpstr>
      <vt:lpstr>'7.하수도인구및보급율'!Print_Area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2015-06-22T08:16:52Z</cp:lastPrinted>
  <dcterms:created xsi:type="dcterms:W3CDTF">1999-04-14T02:30:30Z</dcterms:created>
  <dcterms:modified xsi:type="dcterms:W3CDTF">2018-05-14T01:45:05Z</dcterms:modified>
</cp:coreProperties>
</file>