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5520" windowWidth="19305" windowHeight="4470" tabRatio="890" firstSheet="1" activeTab="1"/>
  </bookViews>
  <sheets>
    <sheet name="----" sheetId="1" state="veryHidden" r:id="rId1"/>
    <sheet name="1.학교총개황" sheetId="2" r:id="rId2"/>
    <sheet name="2.유치원" sheetId="3" r:id="rId3"/>
    <sheet name="3.초등학교" sheetId="4" r:id="rId4"/>
    <sheet name="4.중학교(국,공립)" sheetId="5" r:id="rId5"/>
    <sheet name="5.일반계고등학교" sheetId="27" r:id="rId6"/>
    <sheet name="6.특성화고등학교" sheetId="28" r:id="rId7"/>
    <sheet name="7.적령아동취학" sheetId="14" r:id="rId8"/>
    <sheet name="8.사설학원 및 독서실" sheetId="15" r:id="rId9"/>
    <sheet name="9.공공도서관" sheetId="31" r:id="rId10"/>
    <sheet name="10.문화재" sheetId="18" r:id="rId11"/>
    <sheet name="11.예술단" sheetId="20" r:id="rId12"/>
    <sheet name="12.문화공간" sheetId="21" r:id="rId13"/>
    <sheet name="13.체육시설" sheetId="22" r:id="rId14"/>
    <sheet name="14.청소년수련시설" sheetId="29" r:id="rId15"/>
    <sheet name="15.언론매체" sheetId="30" r:id="rId16"/>
  </sheets>
  <definedNames>
    <definedName name="_xlnm._FilterDatabase" localSheetId="4" hidden="1">'4.중학교(국,공립)'!$A$19:$T$19</definedName>
    <definedName name="_xlnm._FilterDatabase" localSheetId="5" hidden="1">'5.일반계고등학교'!#REF!</definedName>
    <definedName name="_xlnm._FilterDatabase" localSheetId="6" hidden="1">'6.특성화고등학교'!#REF!</definedName>
    <definedName name="aaa" localSheetId="9">#REF!</definedName>
    <definedName name="aaa">#REF!</definedName>
    <definedName name="_xlnm.Print_Area" localSheetId="1">'1.학교총개황'!$A$1:$P$19</definedName>
    <definedName name="_xlnm.Print_Area" localSheetId="15">'15.언론매체'!$A$1:$K$19</definedName>
    <definedName name="_xlnm.Print_Area" localSheetId="7">'7.적령아동취학'!$A$1:$AV$19</definedName>
    <definedName name="_xlnm.Print_Area" localSheetId="8">'8.사설학원 및 독서실'!$A$1:$S$20</definedName>
    <definedName name="_xlnm.Print_Area" localSheetId="9">'9.공공도서관'!$A$1:$O$14</definedName>
    <definedName name="Z_14204D80_36A5_4F44_96A3_7DECF6C525DA_.wvu.FilterData" localSheetId="4" hidden="1">'4.중학교(국,공립)'!$A$19:$T$19</definedName>
    <definedName name="Z_14204D80_36A5_4F44_96A3_7DECF6C525DA_.wvu.FilterData" localSheetId="5" hidden="1">'5.일반계고등학교'!#REF!</definedName>
    <definedName name="Z_14204D80_36A5_4F44_96A3_7DECF6C525DA_.wvu.FilterData" localSheetId="6" hidden="1">'6.특성화고등학교'!#REF!</definedName>
    <definedName name="Z_14204D80_36A5_4F44_96A3_7DECF6C525DA_.wvu.PrintArea" localSheetId="1" hidden="1">'1.학교총개황'!$A$1:$P$19</definedName>
    <definedName name="Z_14204D80_36A5_4F44_96A3_7DECF6C525DA_.wvu.PrintArea" localSheetId="15" hidden="1">'15.언론매체'!$A$1:$K$19</definedName>
    <definedName name="Z_14204D80_36A5_4F44_96A3_7DECF6C525DA_.wvu.PrintArea" localSheetId="7" hidden="1">'7.적령아동취학'!$A$1:$AV$18</definedName>
    <definedName name="Z_14204D80_36A5_4F44_96A3_7DECF6C525DA_.wvu.PrintArea" localSheetId="8" hidden="1">'8.사설학원 및 독서실'!$A$1:$R$20</definedName>
    <definedName name="Z_25DD14E1_2B30_11D8_A0D3_009008A182C2_.wvu.FilterData" localSheetId="4" hidden="1">'4.중학교(국,공립)'!$A$19:$T$19</definedName>
    <definedName name="Z_25DD14E1_2B30_11D8_A0D3_009008A182C2_.wvu.FilterData" localSheetId="5" hidden="1">'5.일반계고등학교'!#REF!</definedName>
    <definedName name="Z_25DD14E1_2B30_11D8_A0D3_009008A182C2_.wvu.FilterData" localSheetId="6" hidden="1">'6.특성화고등학교'!#REF!</definedName>
    <definedName name="Z_357094A4_41EF_11D9_A80D_00E098994FA3_.wvu.FilterData" localSheetId="4" hidden="1">'4.중학교(국,공립)'!$A$19:$T$19</definedName>
    <definedName name="Z_357094A4_41EF_11D9_A80D_00E098994FA3_.wvu.FilterData" localSheetId="5" hidden="1">'5.일반계고등학교'!#REF!</definedName>
    <definedName name="Z_357094A4_41EF_11D9_A80D_00E098994FA3_.wvu.FilterData" localSheetId="6" hidden="1">'6.특성화고등학교'!#REF!</definedName>
    <definedName name="Z_357094A4_41EF_11D9_A80D_00E098994FA3_.wvu.PrintArea" localSheetId="1" hidden="1">'1.학교총개황'!$A$1:$P$20</definedName>
    <definedName name="Z_357094A4_41EF_11D9_A80D_00E098994FA3_.wvu.PrintArea" localSheetId="12" hidden="1">'12.문화공간'!$A$1:$N$19</definedName>
    <definedName name="Z_357094A4_41EF_11D9_A80D_00E098994FA3_.wvu.PrintArea" localSheetId="7" hidden="1">'7.적령아동취학'!$A$1:$AV$18</definedName>
    <definedName name="Z_35DAD0E1_422B_11D9_8667_444553540000_.wvu.FilterData" localSheetId="4" hidden="1">'4.중학교(국,공립)'!$A$19:$T$19</definedName>
    <definedName name="Z_35DAD0E1_422B_11D9_8667_444553540000_.wvu.FilterData" localSheetId="5" hidden="1">'5.일반계고등학교'!#REF!</definedName>
    <definedName name="Z_35DAD0E1_422B_11D9_8667_444553540000_.wvu.FilterData" localSheetId="6" hidden="1">'6.특성화고등학교'!#REF!</definedName>
    <definedName name="Z_468AD382_41F0_11D9_9060_00E07D8C8F95_.wvu.FilterData" localSheetId="4" hidden="1">'4.중학교(국,공립)'!$A$19:$T$19</definedName>
    <definedName name="Z_468AD382_41F0_11D9_9060_00E07D8C8F95_.wvu.FilterData" localSheetId="5" hidden="1">'5.일반계고등학교'!#REF!</definedName>
    <definedName name="Z_468AD382_41F0_11D9_9060_00E07D8C8F95_.wvu.FilterData" localSheetId="6" hidden="1">'6.특성화고등학교'!#REF!</definedName>
    <definedName name="Z_61B1B421_41F1_11D9_BC3A_444553540000_.wvu.FilterData" localSheetId="4" hidden="1">'4.중학교(국,공립)'!$A$19:$T$19</definedName>
    <definedName name="Z_61B1B421_41F1_11D9_BC3A_444553540000_.wvu.FilterData" localSheetId="5" hidden="1">'5.일반계고등학교'!#REF!</definedName>
    <definedName name="Z_61B1B421_41F1_11D9_BC3A_444553540000_.wvu.FilterData" localSheetId="6" hidden="1">'6.특성화고등학교'!#REF!</definedName>
    <definedName name="Z_61B1B421_41F1_11D9_BC3A_444553540000_.wvu.PrintArea" localSheetId="1" hidden="1">'1.학교총개황'!$A$1:$P$20</definedName>
    <definedName name="Z_61B1B421_41F1_11D9_BC3A_444553540000_.wvu.PrintArea" localSheetId="12" hidden="1">'12.문화공간'!$A$1:$N$19</definedName>
    <definedName name="Z_61B1B421_41F1_11D9_BC3A_444553540000_.wvu.PrintArea" localSheetId="7" hidden="1">'7.적령아동취학'!$A$1:$AV$18</definedName>
    <definedName name="Z_80B816C8_23B3_4254_A400_3AF5DEE026D3_.wvu.FilterData" localSheetId="4" hidden="1">'4.중학교(국,공립)'!$A$19:$T$19</definedName>
    <definedName name="Z_80B816C8_23B3_4254_A400_3AF5DEE026D3_.wvu.FilterData" localSheetId="5" hidden="1">'5.일반계고등학교'!#REF!</definedName>
    <definedName name="Z_80B816C8_23B3_4254_A400_3AF5DEE026D3_.wvu.FilterData" localSheetId="6" hidden="1">'6.특성화고등학교'!#REF!</definedName>
    <definedName name="Z_A6B77BB7_2ED8_4D2A_A4E2_1140DD34E103_.wvu.FilterData" localSheetId="4" hidden="1">'4.중학교(국,공립)'!$A$19:$T$19</definedName>
    <definedName name="Z_A6B77BB7_2ED8_4D2A_A4E2_1140DD34E103_.wvu.FilterData" localSheetId="5" hidden="1">'5.일반계고등학교'!#REF!</definedName>
    <definedName name="Z_A6B77BB7_2ED8_4D2A_A4E2_1140DD34E103_.wvu.FilterData" localSheetId="6" hidden="1">'6.특성화고등학교'!#REF!</definedName>
    <definedName name="Z_A6B77BB7_2ED8_4D2A_A4E2_1140DD34E103_.wvu.PrintArea" localSheetId="1" hidden="1">'1.학교총개황'!$A$1:$P$19</definedName>
    <definedName name="Z_A6B77BB7_2ED8_4D2A_A4E2_1140DD34E103_.wvu.PrintArea" localSheetId="3" hidden="1">'3.초등학교'!$A$1:$S$19</definedName>
    <definedName name="Z_A6B77BB7_2ED8_4D2A_A4E2_1140DD34E103_.wvu.PrintArea" localSheetId="4" hidden="1">'4.중학교(국,공립)'!$A$1:$T$20</definedName>
    <definedName name="Z_A6B77BB7_2ED8_4D2A_A4E2_1140DD34E103_.wvu.PrintArea" localSheetId="5" hidden="1">'5.일반계고등학교'!$A$1:$U$14</definedName>
    <definedName name="Z_A6B77BB7_2ED8_4D2A_A4E2_1140DD34E103_.wvu.PrintArea" localSheetId="6" hidden="1">'6.특성화고등학교'!$A$1:$U$22</definedName>
    <definedName name="Z_A6B77BB7_2ED8_4D2A_A4E2_1140DD34E103_.wvu.PrintArea" localSheetId="7" hidden="1">'7.적령아동취학'!$A$1:$AV$18</definedName>
    <definedName name="Z_B00F75E2_41F0_11D9_9C7C_00E07D8C8F98_.wvu.FilterData" localSheetId="4" hidden="1">'4.중학교(국,공립)'!$A$19:$T$19</definedName>
    <definedName name="Z_B00F75E2_41F0_11D9_9C7C_00E07D8C8F98_.wvu.FilterData" localSheetId="5" hidden="1">'5.일반계고등학교'!#REF!</definedName>
    <definedName name="Z_B00F75E2_41F0_11D9_9C7C_00E07D8C8F98_.wvu.FilterData" localSheetId="6" hidden="1">'6.특성화고등학교'!#REF!</definedName>
    <definedName name="Z_B00F75E4_41F0_11D9_9C7C_00E07D8C8F98_.wvu.FilterData" localSheetId="4" hidden="1">'4.중학교(국,공립)'!$A$19:$T$19</definedName>
    <definedName name="Z_B00F75E4_41F0_11D9_9C7C_00E07D8C8F98_.wvu.FilterData" localSheetId="5" hidden="1">'5.일반계고등학교'!#REF!</definedName>
    <definedName name="Z_B00F75E4_41F0_11D9_9C7C_00E07D8C8F98_.wvu.FilterData" localSheetId="6" hidden="1">'6.특성화고등학교'!#REF!</definedName>
    <definedName name="Z_B00F763C_41F0_11D9_9C7C_00E07D8C8F98_.wvu.FilterData" localSheetId="4" hidden="1">'4.중학교(국,공립)'!$A$19:$T$19</definedName>
    <definedName name="Z_B00F763C_41F0_11D9_9C7C_00E07D8C8F98_.wvu.FilterData" localSheetId="5" hidden="1">'5.일반계고등학교'!#REF!</definedName>
    <definedName name="Z_B00F763C_41F0_11D9_9C7C_00E07D8C8F98_.wvu.FilterData" localSheetId="6" hidden="1">'6.특성화고등학교'!#REF!</definedName>
    <definedName name="Z_B53555E2_D062_4764_A4C2_F8BFDB4A9889_.wvu.FilterData" localSheetId="4" hidden="1">'4.중학교(국,공립)'!$A$19:$T$19</definedName>
    <definedName name="Z_B53555E2_D062_4764_A4C2_F8BFDB4A9889_.wvu.FilterData" localSheetId="5" hidden="1">'5.일반계고등학교'!#REF!</definedName>
    <definedName name="Z_B53555E2_D062_4764_A4C2_F8BFDB4A9889_.wvu.FilterData" localSheetId="6" hidden="1">'6.특성화고등학교'!#REF!</definedName>
    <definedName name="Z_B53555E2_D062_4764_A4C2_F8BFDB4A9889_.wvu.PrintArea" localSheetId="1" hidden="1">'1.학교총개황'!$A$1:$P$19</definedName>
    <definedName name="Z_B53555E2_D062_4764_A4C2_F8BFDB4A9889_.wvu.PrintArea" localSheetId="7" hidden="1">'7.적령아동취학'!$A$1:$AV$18</definedName>
    <definedName name="Z_B53555E2_D062_4764_A4C2_F8BFDB4A9889_.wvu.PrintArea" localSheetId="8" hidden="1">'8.사설학원 및 독서실'!$A$1:$R$20</definedName>
    <definedName name="Z_E94BA622_23ED_11D8_9C7C_009008A0B73D_.wvu.FilterData" localSheetId="4" hidden="1">'4.중학교(국,공립)'!$A$19:$T$19</definedName>
    <definedName name="Z_E94BA622_23ED_11D8_9C7C_009008A0B73D_.wvu.FilterData" localSheetId="5" hidden="1">'5.일반계고등학교'!#REF!</definedName>
    <definedName name="Z_E94BA622_23ED_11D8_9C7C_009008A0B73D_.wvu.FilterData" localSheetId="6" hidden="1">'6.특성화고등학교'!#REF!</definedName>
    <definedName name="Z_F12D7501_4208_11D9_9C7C_00E07D8C8F99_.wvu.FilterData" localSheetId="4" hidden="1">'4.중학교(국,공립)'!$A$19:$T$19</definedName>
    <definedName name="Z_F12D7501_4208_11D9_9C7C_00E07D8C8F99_.wvu.FilterData" localSheetId="5" hidden="1">'5.일반계고등학교'!#REF!</definedName>
    <definedName name="Z_F12D7501_4208_11D9_9C7C_00E07D8C8F99_.wvu.FilterData" localSheetId="6" hidden="1">'6.특성화고등학교'!#REF!</definedName>
    <definedName name="Z_F31F0225_4866_11D9_B3E6_0000B4A88D03_.wvu.FilterData" localSheetId="4" hidden="1">'4.중학교(국,공립)'!$A$19:$T$19</definedName>
    <definedName name="Z_F31F0225_4866_11D9_B3E6_0000B4A88D03_.wvu.FilterData" localSheetId="5" hidden="1">'5.일반계고등학교'!#REF!</definedName>
    <definedName name="Z_F31F0225_4866_11D9_B3E6_0000B4A88D03_.wvu.FilterData" localSheetId="6" hidden="1">'6.특성화고등학교'!#REF!</definedName>
    <definedName name="Z_F31F0225_4866_11D9_B3E6_0000B4A88D03_.wvu.PrintArea" localSheetId="1" hidden="1">'1.학교총개황'!$A$1:$P$19</definedName>
    <definedName name="Z_F31F0225_4866_11D9_B3E6_0000B4A88D03_.wvu.PrintArea" localSheetId="7" hidden="1">'7.적령아동취학'!$A$1:$AV$18</definedName>
  </definedNames>
  <calcPr calcId="145621"/>
  <customWorkbookViews>
    <customWorkbookView name="장미 - 기본 보기" guid="{14204D80-36A5-4F44-96A3-7DECF6C525DA}" mergeInterval="0" personalView="1" maximized="1" windowWidth="1004" windowHeight="585" activeSheetId="24"/>
    <customWorkbookView name="Admin - 사용자 보기" guid="{B53555E2-D062-4764-A4C2-F8BFDB4A9889}" mergeInterval="0" personalView="1" maximized="1" windowWidth="1020" windowHeight="593" activeSheetId="15"/>
    <customWorkbookView name="1 - 기본 보기" guid="{F31F0225-4866-11D9-B3E6-0000B4A88D03}" mergeInterval="0" personalView="1" maximized="1" windowWidth="1020" windowHeight="580" activeSheetId="9"/>
    <customWorkbookView name="samsung - 기본 보기" guid="{35DAD0E1-422B-11D9-8667-444553540000}" mergeInterval="0" personalView="1" maximized="1" windowWidth="1020" windowHeight="607" tabRatio="720" activeSheetId="3"/>
    <customWorkbookView name="정보기획 - 기본 보기" guid="{357094A4-41EF-11D9-A80D-00E098994FA3}" mergeInterval="0" personalView="1" maximized="1" windowWidth="1020" windowHeight="608" tabRatio="906" activeSheetId="15"/>
    <customWorkbookView name="pc - 기본 보기" guid="{25DD14E1-2B30-11D8-A0D3-009008A182C2}" mergeInterval="0" personalView="1" maximized="1" windowWidth="1020" windowHeight="607" tabRatio="720" activeSheetId="8"/>
    <customWorkbookView name="진안군청 - 사용자 보기" guid="{A6B77BB7-2ED8-4D2A-A4E2-1140DD34E103}" mergeInterval="0" personalView="1" maximized="1" windowWidth="1020" windowHeight="597" tabRatio="720" activeSheetId="18"/>
    <customWorkbookView name="정보화교육장 - 기본 보기" guid="{61B1B421-41F1-11D9-BC3A-444553540000}" mergeInterval="0" personalView="1" maximized="1" windowWidth="796" windowHeight="413" tabRatio="906" activeSheetId="20"/>
    <customWorkbookView name="장영은 - 기본 보기" guid="{468AD382-41F0-11D9-9060-00E07D8C8F95}" mergeInterval="0" personalView="1" maximized="1" windowWidth="1020" windowHeight="633" tabRatio="720" activeSheetId="15"/>
    <customWorkbookView name="SEC - 기본 보기" guid="{80B816C8-23B3-4254-A400-3AF5DEE026D3}" mergeInterval="0" personalView="1" maximized="1" windowWidth="1020" windowHeight="552" tabRatio="720" activeSheetId="16"/>
    <customWorkbookView name=". - 기본 보기" guid="{E94BA622-23ED-11D8-9C7C-009008A0B73D}" mergeInterval="0" personalView="1" maximized="1" windowWidth="1020" windowHeight="607" tabRatio="720" activeSheetId="16" showComments="commIndAndComment"/>
    <customWorkbookView name="교육장 - 기본 보기" guid="{E59FB520-23ED-11D8-9C7D-00E07D8B2C4C}" mergeInterval="0" personalView="1" maximized="1" windowWidth="657" windowHeight="546" tabRatio="720" activeSheetId="5"/>
  </customWorkbookViews>
</workbook>
</file>

<file path=xl/calcChain.xml><?xml version="1.0" encoding="utf-8"?>
<calcChain xmlns="http://schemas.openxmlformats.org/spreadsheetml/2006/main">
  <c r="AD18" i="14" l="1"/>
  <c r="AD17" i="14"/>
  <c r="AD16" i="14"/>
  <c r="AD15" i="14"/>
  <c r="AD14" i="14"/>
  <c r="AD13" i="14"/>
  <c r="AD12" i="14"/>
  <c r="AD11" i="14"/>
  <c r="S11" i="5"/>
  <c r="R11" i="5"/>
  <c r="S11" i="4"/>
  <c r="R11" i="4"/>
  <c r="Q11" i="4"/>
  <c r="P11" i="4"/>
  <c r="O11" i="4"/>
  <c r="N11" i="4"/>
  <c r="M11" i="4"/>
  <c r="L11" i="4"/>
  <c r="J11" i="4"/>
  <c r="I11" i="4"/>
  <c r="H11" i="4"/>
  <c r="G11" i="4"/>
  <c r="F11" i="4"/>
  <c r="E11" i="4"/>
  <c r="D11" i="4"/>
</calcChain>
</file>

<file path=xl/sharedStrings.xml><?xml version="1.0" encoding="utf-8"?>
<sst xmlns="http://schemas.openxmlformats.org/spreadsheetml/2006/main" count="2018" uniqueCount="517">
  <si>
    <t>단위 : 명,  %</t>
  </si>
  <si>
    <t>취  학  률</t>
  </si>
  <si>
    <t>적   령   아   동</t>
  </si>
  <si>
    <t>도 서 관 수</t>
  </si>
  <si>
    <t>좌   석   수</t>
  </si>
  <si>
    <t>예     산</t>
  </si>
  <si>
    <t>단위 : 개</t>
  </si>
  <si>
    <t xml:space="preserve"> 문화재자료</t>
  </si>
  <si>
    <t>국  보</t>
  </si>
  <si>
    <t>보  물</t>
  </si>
  <si>
    <t>사적 및 명승</t>
  </si>
  <si>
    <t xml:space="preserve">  무형문화재</t>
  </si>
  <si>
    <t>기 념 물</t>
  </si>
  <si>
    <t>단위 : 명</t>
  </si>
  <si>
    <t>교  향  악  단        Municipal symphony orchestra</t>
  </si>
  <si>
    <t xml:space="preserve">국     악     단 </t>
  </si>
  <si>
    <t xml:space="preserve">소년 ·소녀 합창단 </t>
  </si>
  <si>
    <t xml:space="preserve">단      원 </t>
  </si>
  <si>
    <t>단      원          Troops</t>
  </si>
  <si>
    <t>상   임</t>
  </si>
  <si>
    <t>상  임</t>
  </si>
  <si>
    <t>화      랑</t>
  </si>
  <si>
    <t>문 화 원</t>
  </si>
  <si>
    <t>국 악 원</t>
  </si>
  <si>
    <t>창단일</t>
  </si>
  <si>
    <t xml:space="preserve">  Troops</t>
  </si>
  <si>
    <t>Date of</t>
  </si>
  <si>
    <t>비상임</t>
  </si>
  <si>
    <t>organization</t>
  </si>
  <si>
    <t>Permanent</t>
  </si>
  <si>
    <t>Temporary</t>
  </si>
  <si>
    <t>전수회관</t>
  </si>
  <si>
    <t>Students</t>
  </si>
  <si>
    <t>Classes &amp;</t>
  </si>
  <si>
    <t>계</t>
  </si>
  <si>
    <t>남</t>
  </si>
  <si>
    <t>여</t>
  </si>
  <si>
    <t>Department</t>
  </si>
  <si>
    <t>Total</t>
  </si>
  <si>
    <t>Male</t>
  </si>
  <si>
    <t>Female</t>
  </si>
  <si>
    <t>학급수</t>
  </si>
  <si>
    <t>Number</t>
  </si>
  <si>
    <t>Class</t>
  </si>
  <si>
    <t>Teachers</t>
  </si>
  <si>
    <t>Clerical staffs</t>
  </si>
  <si>
    <t>졸업자수</t>
  </si>
  <si>
    <t>진학자수</t>
  </si>
  <si>
    <t>Building</t>
  </si>
  <si>
    <t>School</t>
  </si>
  <si>
    <t>Branch</t>
  </si>
  <si>
    <t>Graduates</t>
  </si>
  <si>
    <t>National</t>
  </si>
  <si>
    <t>enrollment</t>
  </si>
  <si>
    <t>Seats</t>
  </si>
  <si>
    <t>Budget</t>
  </si>
  <si>
    <t>CULTURAL PROPERTIES</t>
  </si>
  <si>
    <t>천연기념물</t>
  </si>
  <si>
    <t>중요민속자료</t>
  </si>
  <si>
    <t>중요무형문화재</t>
  </si>
  <si>
    <t>유형문화재</t>
  </si>
  <si>
    <t>Intangible cul-</t>
  </si>
  <si>
    <t xml:space="preserve">  Tangible cul-</t>
  </si>
  <si>
    <t>materials</t>
  </si>
  <si>
    <t xml:space="preserve"> tural property</t>
  </si>
  <si>
    <t>Monuments</t>
  </si>
  <si>
    <t>Number of</t>
  </si>
  <si>
    <t>원  수</t>
  </si>
  <si>
    <t>교  원  수</t>
  </si>
  <si>
    <t>본 교</t>
  </si>
  <si>
    <t>분 교</t>
  </si>
  <si>
    <t>Eup Myeon</t>
  </si>
  <si>
    <t xml:space="preserve">Teachers </t>
  </si>
  <si>
    <t>Children  re-admitted</t>
  </si>
  <si>
    <t>Children completed</t>
  </si>
  <si>
    <t>Attendants</t>
  </si>
  <si>
    <t>Area</t>
  </si>
  <si>
    <t>Daily</t>
  </si>
  <si>
    <t>Weekly</t>
  </si>
  <si>
    <t>일  간</t>
  </si>
  <si>
    <t>주  간</t>
  </si>
  <si>
    <t>-</t>
  </si>
  <si>
    <t>국·공립계</t>
  </si>
  <si>
    <t>장수군립도서관</t>
  </si>
  <si>
    <t>장수공공도서관</t>
  </si>
  <si>
    <t>staffs</t>
  </si>
  <si>
    <t>International</t>
  </si>
  <si>
    <t xml:space="preserve">공 공 체 육 시 설        </t>
  </si>
  <si>
    <t>장수읍
Jangsu-eup</t>
  </si>
  <si>
    <t>산서면
Sanseo-myeon</t>
  </si>
  <si>
    <t>번암면
Beonam-myeon</t>
  </si>
  <si>
    <t>장계면
Janggye-myeon</t>
  </si>
  <si>
    <t>천천면
Cheoncheon-myeon</t>
  </si>
  <si>
    <t>계남면
Gyenam-myeon</t>
  </si>
  <si>
    <t>계북면
Gyebuk-myeon</t>
  </si>
  <si>
    <t>자료 : 문화체육관광사업소</t>
  </si>
  <si>
    <t>1. 학교 총 개황</t>
    <phoneticPr fontId="12" type="noConversion"/>
  </si>
  <si>
    <t>SUMMARY OF SCHOOLS</t>
    <phoneticPr fontId="12" type="noConversion"/>
  </si>
  <si>
    <t>단위 : 개, 명</t>
    <phoneticPr fontId="12" type="noConversion"/>
  </si>
  <si>
    <t>Unit : number, person</t>
    <phoneticPr fontId="13" type="noConversion"/>
  </si>
  <si>
    <t>연   별</t>
    <phoneticPr fontId="12" type="noConversion"/>
  </si>
  <si>
    <t>학   교   수</t>
    <phoneticPr fontId="13" type="noConversion"/>
  </si>
  <si>
    <t>학급(과)수</t>
    <phoneticPr fontId="13" type="noConversion"/>
  </si>
  <si>
    <t>보통교실수</t>
    <phoneticPr fontId="13" type="noConversion"/>
  </si>
  <si>
    <t>학      생      수</t>
    <phoneticPr fontId="12" type="noConversion"/>
  </si>
  <si>
    <t>교     직     원     수    Teachers and Staffs</t>
    <phoneticPr fontId="12" type="noConversion"/>
  </si>
  <si>
    <t>교원1인당</t>
    <phoneticPr fontId="12" type="noConversion"/>
  </si>
  <si>
    <t>읍면별</t>
    <phoneticPr fontId="12" type="noConversion"/>
  </si>
  <si>
    <t>편 성</t>
    <phoneticPr fontId="13" type="noConversion"/>
  </si>
  <si>
    <t>계</t>
    <phoneticPr fontId="12" type="noConversion"/>
  </si>
  <si>
    <t>교 원      Teachers</t>
    <phoneticPr fontId="12" type="noConversion"/>
  </si>
  <si>
    <t>사무직원   Clerical staffs</t>
    <phoneticPr fontId="12" type="noConversion"/>
  </si>
  <si>
    <t>학  생  수</t>
    <phoneticPr fontId="12" type="noConversion"/>
  </si>
  <si>
    <t>Year &amp;</t>
    <phoneticPr fontId="12" type="noConversion"/>
  </si>
  <si>
    <t>Number of</t>
    <phoneticPr fontId="12" type="noConversion"/>
  </si>
  <si>
    <t>Number of stu-</t>
    <phoneticPr fontId="12" type="noConversion"/>
  </si>
  <si>
    <t>Schools</t>
    <phoneticPr fontId="13" type="noConversion"/>
  </si>
  <si>
    <t>Classrooms</t>
    <phoneticPr fontId="12" type="noConversion"/>
  </si>
  <si>
    <t>dents per teacher</t>
    <phoneticPr fontId="12" type="noConversion"/>
  </si>
  <si>
    <t>자료 : 장수교육지원청</t>
    <phoneticPr fontId="13" type="noConversion"/>
  </si>
  <si>
    <t xml:space="preserve">    2. 유 치 원</t>
    <phoneticPr fontId="12" type="noConversion"/>
  </si>
  <si>
    <t>KINDERGARTENS</t>
    <phoneticPr fontId="13" type="noConversion"/>
  </si>
  <si>
    <t>연   별</t>
    <phoneticPr fontId="12" type="noConversion"/>
  </si>
  <si>
    <t>원 아 수</t>
    <phoneticPr fontId="12" type="noConversion"/>
  </si>
  <si>
    <t>교 원 수</t>
    <phoneticPr fontId="12" type="noConversion"/>
  </si>
  <si>
    <t>사무직원수</t>
    <phoneticPr fontId="12" type="noConversion"/>
  </si>
  <si>
    <t>재취원자수</t>
    <phoneticPr fontId="13" type="noConversion"/>
  </si>
  <si>
    <t>수료자수</t>
    <phoneticPr fontId="12" type="noConversion"/>
  </si>
  <si>
    <t>교  실  수  Rooms</t>
    <phoneticPr fontId="12" type="noConversion"/>
  </si>
  <si>
    <t>읍면별</t>
    <phoneticPr fontId="12" type="noConversion"/>
  </si>
  <si>
    <t>Number</t>
    <phoneticPr fontId="12" type="noConversion"/>
  </si>
  <si>
    <t>Children</t>
    <phoneticPr fontId="12" type="noConversion"/>
  </si>
  <si>
    <t>정규</t>
    <phoneticPr fontId="12" type="noConversion"/>
  </si>
  <si>
    <t>Year &amp;</t>
    <phoneticPr fontId="12" type="noConversion"/>
  </si>
  <si>
    <t xml:space="preserve"> of</t>
    <phoneticPr fontId="12" type="noConversion"/>
  </si>
  <si>
    <t>Classes</t>
    <phoneticPr fontId="12" type="noConversion"/>
  </si>
  <si>
    <t>Regular</t>
    <phoneticPr fontId="12" type="noConversion"/>
  </si>
  <si>
    <t>Temporary</t>
    <phoneticPr fontId="12" type="noConversion"/>
  </si>
  <si>
    <t>장수읍
Jangsu-eup</t>
    <phoneticPr fontId="12" type="noConversion"/>
  </si>
  <si>
    <t>산서면
Sanseo-myeon</t>
    <phoneticPr fontId="12" type="noConversion"/>
  </si>
  <si>
    <t>번암면
Beonam-myeon</t>
    <phoneticPr fontId="12" type="noConversion"/>
  </si>
  <si>
    <t>장계면
Janggye-myeon</t>
    <phoneticPr fontId="12" type="noConversion"/>
  </si>
  <si>
    <t>천천면
Cheoncheon-myeon</t>
    <phoneticPr fontId="12" type="noConversion"/>
  </si>
  <si>
    <t>계남면
Gyenam-myeon</t>
    <phoneticPr fontId="12" type="noConversion"/>
  </si>
  <si>
    <t>계북면
Gyebuk-myeon</t>
    <phoneticPr fontId="12" type="noConversion"/>
  </si>
  <si>
    <t>자료 : 장수교육지원청</t>
    <phoneticPr fontId="13" type="noConversion"/>
  </si>
  <si>
    <t xml:space="preserve">               3. 초 등 학 교</t>
    <phoneticPr fontId="12" type="noConversion"/>
  </si>
  <si>
    <t>ELEMENTARY SCHOOLS</t>
    <phoneticPr fontId="13" type="noConversion"/>
  </si>
  <si>
    <t>단위 : 개, 명, 천㎡</t>
    <phoneticPr fontId="13" type="noConversion"/>
  </si>
  <si>
    <t>Unit : number, person, 1000㎡</t>
    <phoneticPr fontId="13" type="noConversion"/>
  </si>
  <si>
    <t>학   교   수</t>
    <phoneticPr fontId="13" type="noConversion"/>
  </si>
  <si>
    <t>학 급 수</t>
    <phoneticPr fontId="13" type="noConversion"/>
  </si>
  <si>
    <t>학  생  수</t>
    <phoneticPr fontId="13" type="noConversion"/>
  </si>
  <si>
    <t xml:space="preserve"> 사무직원수</t>
    <phoneticPr fontId="13" type="noConversion"/>
  </si>
  <si>
    <t>졸업자현황  Graduation</t>
    <phoneticPr fontId="13" type="noConversion"/>
  </si>
  <si>
    <t xml:space="preserve">교지면적  </t>
    <phoneticPr fontId="13" type="noConversion"/>
  </si>
  <si>
    <t>건물면적</t>
    <phoneticPr fontId="13" type="noConversion"/>
  </si>
  <si>
    <t>보통교실수</t>
    <phoneticPr fontId="12" type="noConversion"/>
  </si>
  <si>
    <t>Number of Schools</t>
    <phoneticPr fontId="13" type="noConversion"/>
  </si>
  <si>
    <t>of</t>
    <phoneticPr fontId="12" type="noConversion"/>
  </si>
  <si>
    <t>Entrants to</t>
    <phoneticPr fontId="12" type="noConversion"/>
  </si>
  <si>
    <t>School</t>
    <phoneticPr fontId="12" type="noConversion"/>
  </si>
  <si>
    <t>No. of</t>
    <phoneticPr fontId="12" type="noConversion"/>
  </si>
  <si>
    <t>higher school</t>
    <phoneticPr fontId="12" type="noConversion"/>
  </si>
  <si>
    <t>land area</t>
    <phoneticPr fontId="13" type="noConversion"/>
  </si>
  <si>
    <t>area</t>
    <phoneticPr fontId="12" type="noConversion"/>
  </si>
  <si>
    <t>Classrooms</t>
    <phoneticPr fontId="12" type="noConversion"/>
  </si>
  <si>
    <t>4. 중 학 교(국 · 공립)</t>
    <phoneticPr fontId="13" type="noConversion"/>
  </si>
  <si>
    <t>MIDDLE SCHOOLS(NATIONAL AND PUBLIC)</t>
    <phoneticPr fontId="13" type="noConversion"/>
  </si>
  <si>
    <t>Unit : number,  person, 1000㎡</t>
    <phoneticPr fontId="13" type="noConversion"/>
  </si>
  <si>
    <t>학급수</t>
    <phoneticPr fontId="13" type="noConversion"/>
  </si>
  <si>
    <t>학  생  수</t>
    <phoneticPr fontId="13" type="noConversion"/>
  </si>
  <si>
    <t>사무직원수</t>
    <phoneticPr fontId="13" type="noConversion"/>
  </si>
  <si>
    <t>졸업자현황  Graduation</t>
    <phoneticPr fontId="13" type="noConversion"/>
  </si>
  <si>
    <t>입학자</t>
    <phoneticPr fontId="12" type="noConversion"/>
  </si>
  <si>
    <t xml:space="preserve">교지면적  </t>
    <phoneticPr fontId="13" type="noConversion"/>
  </si>
  <si>
    <t>건물면적</t>
    <phoneticPr fontId="13" type="noConversion"/>
  </si>
  <si>
    <t>보통교실수</t>
    <phoneticPr fontId="12" type="noConversion"/>
  </si>
  <si>
    <t>No. of</t>
    <phoneticPr fontId="12" type="noConversion"/>
  </si>
  <si>
    <t>Clerical staffs</t>
    <phoneticPr fontId="13" type="noConversion"/>
  </si>
  <si>
    <t>Class</t>
    <phoneticPr fontId="12" type="noConversion"/>
  </si>
  <si>
    <t>여</t>
    <phoneticPr fontId="13" type="noConversion"/>
  </si>
  <si>
    <t>Entrants to</t>
    <phoneticPr fontId="12" type="noConversion"/>
  </si>
  <si>
    <t>Entrants</t>
    <phoneticPr fontId="12" type="noConversion"/>
  </si>
  <si>
    <t>School</t>
    <phoneticPr fontId="13" type="noConversion"/>
  </si>
  <si>
    <t>rooms</t>
    <phoneticPr fontId="12" type="noConversion"/>
  </si>
  <si>
    <t>higher school</t>
    <phoneticPr fontId="12" type="noConversion"/>
  </si>
  <si>
    <t>land area</t>
    <phoneticPr fontId="13" type="noConversion"/>
  </si>
  <si>
    <t>area</t>
    <phoneticPr fontId="12" type="noConversion"/>
  </si>
  <si>
    <t>-</t>
    <phoneticPr fontId="12" type="noConversion"/>
  </si>
  <si>
    <t>7. 적령아동 취학</t>
    <phoneticPr fontId="13" type="noConversion"/>
  </si>
  <si>
    <t>ENROLLMENTS OF CHILDREN AT THE RIGHT AGE 
FOR COMPULSORY EDUCATION</t>
    <phoneticPr fontId="13" type="noConversion"/>
  </si>
  <si>
    <t>Unit : person, %</t>
    <phoneticPr fontId="12" type="noConversion"/>
  </si>
  <si>
    <t>취   학   자         Enrollments</t>
    <phoneticPr fontId="13" type="noConversion"/>
  </si>
  <si>
    <t>유예 및 과령아</t>
  </si>
  <si>
    <t>조기입학 신청자</t>
    <phoneticPr fontId="12" type="noConversion"/>
  </si>
  <si>
    <t>기    타</t>
    <phoneticPr fontId="12" type="noConversion"/>
  </si>
  <si>
    <t>(%)</t>
    <phoneticPr fontId="12" type="noConversion"/>
  </si>
  <si>
    <t>Children over the</t>
    <phoneticPr fontId="12" type="noConversion"/>
  </si>
  <si>
    <t>Children under the</t>
    <phoneticPr fontId="12" type="noConversion"/>
  </si>
  <si>
    <t>Children of</t>
    <phoneticPr fontId="12" type="noConversion"/>
  </si>
  <si>
    <t>Percentage of</t>
    <phoneticPr fontId="12" type="noConversion"/>
  </si>
  <si>
    <t>schooling</t>
    <phoneticPr fontId="12" type="noConversion"/>
  </si>
  <si>
    <t>schooling age</t>
    <phoneticPr fontId="12" type="noConversion"/>
  </si>
  <si>
    <t xml:space="preserve">8. 사설학원 및 독서실 </t>
    <phoneticPr fontId="13" type="noConversion"/>
  </si>
  <si>
    <t>PRIVATE INSTITUTE AND READING ROOM</t>
    <phoneticPr fontId="12" type="noConversion"/>
  </si>
  <si>
    <t>단위 : 개, 명</t>
    <phoneticPr fontId="13" type="noConversion"/>
  </si>
  <si>
    <t>Unit : number, person</t>
    <phoneticPr fontId="12" type="noConversion"/>
  </si>
  <si>
    <t xml:space="preserve">사  설  학  원    </t>
    <phoneticPr fontId="12" type="noConversion"/>
  </si>
  <si>
    <t>독서실  Reading room</t>
    <phoneticPr fontId="12" type="noConversion"/>
  </si>
  <si>
    <t>학    원    수             Number of institutions</t>
    <phoneticPr fontId="12" type="noConversion"/>
  </si>
  <si>
    <t>수강자수</t>
    <phoneticPr fontId="12" type="noConversion"/>
  </si>
  <si>
    <t>강사수</t>
    <phoneticPr fontId="12" type="noConversion"/>
  </si>
  <si>
    <t>강의실</t>
    <phoneticPr fontId="12" type="noConversion"/>
  </si>
  <si>
    <t>독서실수</t>
    <phoneticPr fontId="12" type="noConversion"/>
  </si>
  <si>
    <t>열람실수</t>
    <phoneticPr fontId="12" type="noConversion"/>
  </si>
  <si>
    <t>학교교과 교습학원 Tutoring school curriculum</t>
    <phoneticPr fontId="12" type="noConversion"/>
  </si>
  <si>
    <t>평생직업 교육학원 Continuing Education</t>
    <phoneticPr fontId="12" type="noConversion"/>
  </si>
  <si>
    <t>소계</t>
    <phoneticPr fontId="12" type="noConversion"/>
  </si>
  <si>
    <t>임시검정 및 보습</t>
    <phoneticPr fontId="12" type="noConversion"/>
  </si>
  <si>
    <t>국제화</t>
    <phoneticPr fontId="12" type="noConversion"/>
  </si>
  <si>
    <t>예능</t>
    <phoneticPr fontId="12" type="noConversion"/>
  </si>
  <si>
    <t>특수교육</t>
    <phoneticPr fontId="12" type="noConversion"/>
  </si>
  <si>
    <t>기타</t>
    <phoneticPr fontId="12" type="noConversion"/>
  </si>
  <si>
    <t>직업기술</t>
    <phoneticPr fontId="12" type="noConversion"/>
  </si>
  <si>
    <t>인문사회</t>
    <phoneticPr fontId="12" type="noConversion"/>
  </si>
  <si>
    <t>기예</t>
    <phoneticPr fontId="12" type="noConversion"/>
  </si>
  <si>
    <t>Sub-</t>
    <phoneticPr fontId="12" type="noConversion"/>
  </si>
  <si>
    <t>Admission&amp;</t>
    <phoneticPr fontId="12" type="noConversion"/>
  </si>
  <si>
    <t xml:space="preserve">Occupati </t>
    <phoneticPr fontId="12" type="noConversion"/>
  </si>
  <si>
    <t>Liberal arts &amp;</t>
    <phoneticPr fontId="12" type="noConversion"/>
  </si>
  <si>
    <t>Class</t>
    <phoneticPr fontId="12" type="noConversion"/>
  </si>
  <si>
    <t>Reading</t>
    <phoneticPr fontId="12" type="noConversion"/>
  </si>
  <si>
    <t>total</t>
    <phoneticPr fontId="12" type="noConversion"/>
  </si>
  <si>
    <t>Supplemental course</t>
    <phoneticPr fontId="12" type="noConversion"/>
  </si>
  <si>
    <t>Arts</t>
    <phoneticPr fontId="12" type="noConversion"/>
  </si>
  <si>
    <t>Special</t>
    <phoneticPr fontId="12" type="noConversion"/>
  </si>
  <si>
    <t>Others</t>
    <phoneticPr fontId="12" type="noConversion"/>
  </si>
  <si>
    <t>onal skills</t>
    <phoneticPr fontId="12" type="noConversion"/>
  </si>
  <si>
    <t>social sciences</t>
    <phoneticPr fontId="12" type="noConversion"/>
  </si>
  <si>
    <t>Crafts</t>
    <phoneticPr fontId="12" type="noConversion"/>
  </si>
  <si>
    <t>Instructors</t>
    <phoneticPr fontId="12" type="noConversion"/>
  </si>
  <si>
    <t>rooms</t>
    <phoneticPr fontId="12" type="noConversion"/>
  </si>
  <si>
    <t>Rooms</t>
    <phoneticPr fontId="12" type="noConversion"/>
  </si>
  <si>
    <t>9. 공 공 도 서 관</t>
    <phoneticPr fontId="13" type="noConversion"/>
  </si>
  <si>
    <t>PUBLIC LIBRARIES</t>
    <phoneticPr fontId="13" type="noConversion"/>
  </si>
  <si>
    <t>단위 : 개, %, 권, 명,천원</t>
    <phoneticPr fontId="13" type="noConversion"/>
  </si>
  <si>
    <t>자  료  수</t>
    <phoneticPr fontId="13" type="noConversion"/>
  </si>
  <si>
    <t>연간대여책수</t>
    <phoneticPr fontId="13" type="noConversion"/>
  </si>
  <si>
    <t>직 원 수(명)</t>
    <phoneticPr fontId="12" type="noConversion"/>
  </si>
  <si>
    <t>(개소)</t>
    <phoneticPr fontId="12" type="noConversion"/>
  </si>
  <si>
    <t>(개)</t>
    <phoneticPr fontId="12" type="noConversion"/>
  </si>
  <si>
    <t>도서</t>
    <phoneticPr fontId="13" type="noConversion"/>
  </si>
  <si>
    <t>비도서</t>
    <phoneticPr fontId="13" type="noConversion"/>
  </si>
  <si>
    <t>연속간행물(종)</t>
    <phoneticPr fontId="13" type="noConversion"/>
  </si>
  <si>
    <t>Number of</t>
    <phoneticPr fontId="12" type="noConversion"/>
  </si>
  <si>
    <t>Annual books</t>
    <phoneticPr fontId="12" type="noConversion"/>
  </si>
  <si>
    <t>남</t>
    <phoneticPr fontId="12" type="noConversion"/>
  </si>
  <si>
    <t>여</t>
    <phoneticPr fontId="12" type="noConversion"/>
  </si>
  <si>
    <t xml:space="preserve"> libraries</t>
    <phoneticPr fontId="12" type="noConversion"/>
  </si>
  <si>
    <t>data</t>
    <phoneticPr fontId="13" type="noConversion"/>
  </si>
  <si>
    <t>Books</t>
    <phoneticPr fontId="12" type="noConversion"/>
  </si>
  <si>
    <t>Non-books</t>
    <phoneticPr fontId="12" type="noConversion"/>
  </si>
  <si>
    <t>Periodicals</t>
    <phoneticPr fontId="12" type="noConversion"/>
  </si>
  <si>
    <t>Lent</t>
    <phoneticPr fontId="12" type="noConversion"/>
  </si>
  <si>
    <t>Male</t>
    <phoneticPr fontId="12" type="noConversion"/>
  </si>
  <si>
    <t>Female</t>
    <phoneticPr fontId="12" type="noConversion"/>
  </si>
  <si>
    <t>자료 : 문화체육관광사업소, 장수교육지원청</t>
    <phoneticPr fontId="12" type="noConversion"/>
  </si>
  <si>
    <t xml:space="preserve">  5. 일 반 계 고 등 학 교(국 · 공립)</t>
    <phoneticPr fontId="13" type="noConversion"/>
  </si>
  <si>
    <t>GENERAL HIGH SCHOOLS(NATIONAL AND PUBLIC)</t>
    <phoneticPr fontId="13" type="noConversion"/>
  </si>
  <si>
    <t>학급수</t>
    <phoneticPr fontId="13" type="noConversion"/>
  </si>
  <si>
    <t>사무직원수</t>
    <phoneticPr fontId="13" type="noConversion"/>
  </si>
  <si>
    <t>입학자현황 Entrance</t>
    <phoneticPr fontId="12" type="noConversion"/>
  </si>
  <si>
    <t>학교별</t>
    <phoneticPr fontId="12" type="noConversion"/>
  </si>
  <si>
    <t>Schools</t>
    <phoneticPr fontId="13" type="noConversion"/>
  </si>
  <si>
    <t>Clerical staffs</t>
    <phoneticPr fontId="13" type="noConversion"/>
  </si>
  <si>
    <t>입학정원</t>
    <phoneticPr fontId="12" type="noConversion"/>
  </si>
  <si>
    <t>입학자</t>
    <phoneticPr fontId="12" type="noConversion"/>
  </si>
  <si>
    <t>여</t>
    <phoneticPr fontId="13" type="noConversion"/>
  </si>
  <si>
    <t>School</t>
    <phoneticPr fontId="13" type="noConversion"/>
  </si>
  <si>
    <t>Admissionquota</t>
    <phoneticPr fontId="12" type="noConversion"/>
  </si>
  <si>
    <t>Entrants</t>
    <phoneticPr fontId="12" type="noConversion"/>
  </si>
  <si>
    <t>사립계</t>
    <phoneticPr fontId="12" type="noConversion"/>
  </si>
  <si>
    <t>자료 : 장수고, 산서고, 백화여고, 마사고</t>
    <phoneticPr fontId="13" type="noConversion"/>
  </si>
  <si>
    <t>교  원  수</t>
    <phoneticPr fontId="12" type="noConversion"/>
  </si>
  <si>
    <t>본교</t>
    <phoneticPr fontId="12" type="noConversion"/>
  </si>
  <si>
    <t>분교</t>
    <phoneticPr fontId="12" type="noConversion"/>
  </si>
  <si>
    <t>Admission</t>
    <phoneticPr fontId="12" type="noConversion"/>
  </si>
  <si>
    <t>Branch</t>
    <phoneticPr fontId="12" type="noConversion"/>
  </si>
  <si>
    <t>quota</t>
    <phoneticPr fontId="12" type="noConversion"/>
  </si>
  <si>
    <t>-</t>
    <phoneticPr fontId="12" type="noConversion"/>
  </si>
  <si>
    <t>국·공립계</t>
    <phoneticPr fontId="12" type="noConversion"/>
  </si>
  <si>
    <t>자료 : 장계공고</t>
    <phoneticPr fontId="13" type="noConversion"/>
  </si>
  <si>
    <t>10. 문 화 재</t>
    <phoneticPr fontId="13" type="noConversion"/>
  </si>
  <si>
    <t>Unit : each</t>
    <phoneticPr fontId="12" type="noConversion"/>
  </si>
  <si>
    <t>총계</t>
    <phoneticPr fontId="12" type="noConversion"/>
  </si>
  <si>
    <t>지      정      문      화      재</t>
    <phoneticPr fontId="12" type="noConversion"/>
  </si>
  <si>
    <t>Designated cultural properties</t>
    <phoneticPr fontId="12" type="noConversion"/>
  </si>
  <si>
    <t>등록문화재</t>
    <phoneticPr fontId="12" type="noConversion"/>
  </si>
  <si>
    <t>국 가 지 정 문 화 재           National designated</t>
    <phoneticPr fontId="12" type="noConversion"/>
  </si>
  <si>
    <t>지방지정문화재     Local  designated</t>
    <phoneticPr fontId="12" type="noConversion"/>
  </si>
  <si>
    <t>민속문화재</t>
    <phoneticPr fontId="12" type="noConversion"/>
  </si>
  <si>
    <t>Cultural</t>
    <phoneticPr fontId="13" type="noConversion"/>
  </si>
  <si>
    <t>Registered</t>
    <phoneticPr fontId="12" type="noConversion"/>
  </si>
  <si>
    <t>National</t>
    <phoneticPr fontId="12" type="noConversion"/>
  </si>
  <si>
    <t xml:space="preserve">Historic </t>
    <phoneticPr fontId="12" type="noConversion"/>
  </si>
  <si>
    <t>Folklore</t>
    <phoneticPr fontId="12" type="noConversion"/>
  </si>
  <si>
    <t xml:space="preserve"> Intangible cul-</t>
    <phoneticPr fontId="12" type="noConversion"/>
  </si>
  <si>
    <t xml:space="preserve">Folklore cultural </t>
    <phoneticPr fontId="12" type="noConversion"/>
  </si>
  <si>
    <t>property</t>
    <phoneticPr fontId="12" type="noConversion"/>
  </si>
  <si>
    <t>cultural</t>
    <phoneticPr fontId="12" type="noConversion"/>
  </si>
  <si>
    <t>Treasures</t>
    <phoneticPr fontId="12" type="noConversion"/>
  </si>
  <si>
    <t>Areas</t>
    <phoneticPr fontId="12" type="noConversion"/>
  </si>
  <si>
    <t>Monuments</t>
    <phoneticPr fontId="12" type="noConversion"/>
  </si>
  <si>
    <t>tural properties</t>
    <phoneticPr fontId="12" type="noConversion"/>
  </si>
  <si>
    <t xml:space="preserve"> tural properties</t>
    <phoneticPr fontId="12" type="noConversion"/>
  </si>
  <si>
    <t>properties</t>
    <phoneticPr fontId="12" type="noConversion"/>
  </si>
  <si>
    <t>Materials</t>
    <phoneticPr fontId="13" type="noConversion"/>
  </si>
  <si>
    <t>propertie</t>
    <phoneticPr fontId="12" type="noConversion"/>
  </si>
  <si>
    <t>11. 예 술 단</t>
    <phoneticPr fontId="13" type="noConversion"/>
  </si>
  <si>
    <t>ART PERFORMING ORGANIZATIONS</t>
    <phoneticPr fontId="13" type="noConversion"/>
  </si>
  <si>
    <t xml:space="preserve"> 예 술 단(속)</t>
    <phoneticPr fontId="13" type="noConversion"/>
  </si>
  <si>
    <t xml:space="preserve">ART PERFORMING ORGANIZATIONS(Cont'd) </t>
    <phoneticPr fontId="13" type="noConversion"/>
  </si>
  <si>
    <t>Unit : person</t>
    <phoneticPr fontId="12" type="noConversion"/>
  </si>
  <si>
    <t>Korean classical orchestra</t>
    <phoneticPr fontId="12" type="noConversion"/>
  </si>
  <si>
    <t>무   용   단           Ballet troupes</t>
    <phoneticPr fontId="12" type="noConversion"/>
  </si>
  <si>
    <t>합     창     단          Choral Groups</t>
    <phoneticPr fontId="12" type="noConversion"/>
  </si>
  <si>
    <t>Boy &amp; girl choral groups</t>
    <phoneticPr fontId="12" type="noConversion"/>
  </si>
  <si>
    <t>연    극    단           Drama  groups</t>
    <phoneticPr fontId="12" type="noConversion"/>
  </si>
  <si>
    <t>단        원            Groups</t>
    <phoneticPr fontId="12" type="noConversion"/>
  </si>
  <si>
    <t>Groups</t>
    <phoneticPr fontId="12" type="noConversion"/>
  </si>
  <si>
    <t>단     원          Groups</t>
    <phoneticPr fontId="12" type="noConversion"/>
  </si>
  <si>
    <t>단      원          Groups</t>
    <phoneticPr fontId="12" type="noConversion"/>
  </si>
  <si>
    <t>자료 : 문화체육관광사업소</t>
    <phoneticPr fontId="13" type="noConversion"/>
  </si>
  <si>
    <t xml:space="preserve">   </t>
    <phoneticPr fontId="12" type="noConversion"/>
  </si>
  <si>
    <t>12. 문 화 공 간</t>
    <phoneticPr fontId="13" type="noConversion"/>
  </si>
  <si>
    <t>CULTURAL FACILITIES</t>
    <phoneticPr fontId="13" type="noConversion"/>
  </si>
  <si>
    <t>단위 : 개소</t>
    <phoneticPr fontId="13" type="noConversion"/>
  </si>
  <si>
    <t>Unit : place</t>
    <phoneticPr fontId="13" type="noConversion"/>
  </si>
  <si>
    <t>공  연  시  설            Performing facilities</t>
    <phoneticPr fontId="12" type="noConversion"/>
  </si>
  <si>
    <t>전시시설   Exhibition Facility</t>
    <phoneticPr fontId="13" type="noConversion"/>
  </si>
  <si>
    <t>지역문화복지시설   Local Culture and  Welfare facilities</t>
    <phoneticPr fontId="13" type="noConversion"/>
  </si>
  <si>
    <t>기   타   시   설   Others</t>
    <phoneticPr fontId="13" type="noConversion"/>
  </si>
  <si>
    <t>공공공연장</t>
    <phoneticPr fontId="12" type="noConversion"/>
  </si>
  <si>
    <t>민간공연장</t>
    <phoneticPr fontId="12" type="noConversion"/>
  </si>
  <si>
    <t>영화관</t>
    <phoneticPr fontId="12" type="noConversion"/>
  </si>
  <si>
    <t>미 술 관</t>
    <phoneticPr fontId="12" type="noConversion"/>
  </si>
  <si>
    <t>군민회관</t>
    <phoneticPr fontId="12" type="noConversion"/>
  </si>
  <si>
    <t>종합복지회관</t>
    <phoneticPr fontId="12" type="noConversion"/>
  </si>
  <si>
    <t>청소년회관</t>
    <phoneticPr fontId="12" type="noConversion"/>
  </si>
  <si>
    <t>Public</t>
    <phoneticPr fontId="12" type="noConversion"/>
  </si>
  <si>
    <t>Private</t>
    <phoneticPr fontId="12" type="noConversion"/>
  </si>
  <si>
    <t>Movie</t>
    <phoneticPr fontId="12" type="noConversion"/>
  </si>
  <si>
    <t>스크린수</t>
    <phoneticPr fontId="12" type="noConversion"/>
  </si>
  <si>
    <t xml:space="preserve">Gun </t>
    <phoneticPr fontId="12" type="noConversion"/>
  </si>
  <si>
    <t>General</t>
    <phoneticPr fontId="12" type="noConversion"/>
  </si>
  <si>
    <t>Youth</t>
    <phoneticPr fontId="12" type="noConversion"/>
  </si>
  <si>
    <t xml:space="preserve">National performiy </t>
    <phoneticPr fontId="12" type="noConversion"/>
  </si>
  <si>
    <t>complex</t>
    <phoneticPr fontId="12" type="noConversion"/>
  </si>
  <si>
    <t>Complex</t>
    <phoneticPr fontId="12" type="noConversion"/>
  </si>
  <si>
    <t>Theater</t>
    <phoneticPr fontId="12" type="noConversion"/>
  </si>
  <si>
    <t>No.of screens</t>
    <phoneticPr fontId="12" type="noConversion"/>
  </si>
  <si>
    <t>Art museum</t>
    <phoneticPr fontId="12" type="noConversion"/>
  </si>
  <si>
    <t>Gallery</t>
    <phoneticPr fontId="12" type="noConversion"/>
  </si>
  <si>
    <t>public center</t>
    <phoneticPr fontId="12" type="noConversion"/>
  </si>
  <si>
    <t>Welfare center</t>
    <phoneticPr fontId="12" type="noConversion"/>
  </si>
  <si>
    <t>Center</t>
    <phoneticPr fontId="12" type="noConversion"/>
  </si>
  <si>
    <t>Cultural center</t>
    <phoneticPr fontId="12" type="noConversion"/>
  </si>
  <si>
    <t>art center</t>
    <phoneticPr fontId="12" type="noConversion"/>
  </si>
  <si>
    <t>Initiation center</t>
    <phoneticPr fontId="12" type="noConversion"/>
  </si>
  <si>
    <t>13. 체 육 시 설</t>
    <phoneticPr fontId="13" type="noConversion"/>
  </si>
  <si>
    <t>PUBLIC SPORTS FACILITIES</t>
    <phoneticPr fontId="12" type="noConversion"/>
  </si>
  <si>
    <t>체 육 시 설(속1)</t>
    <phoneticPr fontId="13" type="noConversion"/>
  </si>
  <si>
    <t>PUBLIC SPORTS FACILITIES(Cont`d 1)</t>
    <phoneticPr fontId="12" type="noConversion"/>
  </si>
  <si>
    <t>체 육 시 설(속2)</t>
    <phoneticPr fontId="13" type="noConversion"/>
  </si>
  <si>
    <t>PUBLIC SPORTS FACILITIES(Cont`d 2)</t>
    <phoneticPr fontId="12" type="noConversion"/>
  </si>
  <si>
    <t>체 육 시 설(속3)</t>
    <phoneticPr fontId="13" type="noConversion"/>
  </si>
  <si>
    <t>PUBLIC SPORTS FACILITIES(Cont`d 3)</t>
    <phoneticPr fontId="12" type="noConversion"/>
  </si>
  <si>
    <t>단위 : 개소, ㎡</t>
    <phoneticPr fontId="12" type="noConversion"/>
  </si>
  <si>
    <t xml:space="preserve">                  Unit : number, ㎡</t>
    <phoneticPr fontId="12" type="noConversion"/>
  </si>
  <si>
    <t>단위 : 개소, ㎡</t>
    <phoneticPr fontId="13" type="noConversion"/>
  </si>
  <si>
    <t xml:space="preserve">          Unit : number, ㎡</t>
    <phoneticPr fontId="12" type="noConversion"/>
  </si>
  <si>
    <t xml:space="preserve">                 Unit : number, ㎡</t>
    <phoneticPr fontId="12" type="noConversion"/>
  </si>
  <si>
    <t>연   별
읍면별
Year &amp;
Eup Myeon</t>
    <phoneticPr fontId="12" type="noConversion"/>
  </si>
  <si>
    <t xml:space="preserve">공 공 체 육 시 설        </t>
    <phoneticPr fontId="12" type="noConversion"/>
  </si>
  <si>
    <t>Public sports facilities</t>
    <phoneticPr fontId="12" type="noConversion"/>
  </si>
  <si>
    <t>신 고 체 육 시 설</t>
    <phoneticPr fontId="12" type="noConversion"/>
  </si>
  <si>
    <t>Reported sports facilities</t>
    <phoneticPr fontId="12" type="noConversion"/>
  </si>
  <si>
    <t xml:space="preserve">등록체육시설Registered  </t>
    <phoneticPr fontId="12" type="noConversion"/>
  </si>
  <si>
    <t>합계</t>
    <phoneticPr fontId="12" type="noConversion"/>
  </si>
  <si>
    <t>육상
경기장
Stadium</t>
    <phoneticPr fontId="12" type="noConversion"/>
  </si>
  <si>
    <t>축구장
Football
field</t>
    <phoneticPr fontId="12" type="noConversion"/>
  </si>
  <si>
    <t>하키장
Hockey
ground</t>
    <phoneticPr fontId="13" type="noConversion"/>
  </si>
  <si>
    <t>야구장
baseball
field</t>
    <phoneticPr fontId="13" type="noConversion"/>
  </si>
  <si>
    <t>싸이클
경기장
Cycle
field</t>
    <phoneticPr fontId="12" type="noConversion"/>
  </si>
  <si>
    <t>테니스장
tennis
court</t>
    <phoneticPr fontId="12" type="noConversion"/>
  </si>
  <si>
    <t>씨름장
Ssireum field</t>
    <phoneticPr fontId="12" type="noConversion"/>
  </si>
  <si>
    <t>간이운동장
(동네체육시설)</t>
    <phoneticPr fontId="12" type="noConversion"/>
  </si>
  <si>
    <t>체육관 Gym</t>
    <phoneticPr fontId="12" type="noConversion"/>
  </si>
  <si>
    <t>수영장
Swimming
pools</t>
    <phoneticPr fontId="12" type="noConversion"/>
  </si>
  <si>
    <t>국궁장
archery
field</t>
    <phoneticPr fontId="12" type="noConversion"/>
  </si>
  <si>
    <t>양궁장
Westernstyle archery
field</t>
    <phoneticPr fontId="12" type="noConversion"/>
  </si>
  <si>
    <t>승마장
Equestrian
field</t>
    <phoneticPr fontId="12" type="noConversion"/>
  </si>
  <si>
    <t>요트장
Marina</t>
    <phoneticPr fontId="12" type="noConversion"/>
  </si>
  <si>
    <t>조정장
Regatta</t>
    <phoneticPr fontId="12" type="noConversion"/>
  </si>
  <si>
    <t>카누장
Canoeing center</t>
    <phoneticPr fontId="12" type="noConversion"/>
  </si>
  <si>
    <t>빙상장
Ice rink</t>
    <phoneticPr fontId="13" type="noConversion"/>
  </si>
  <si>
    <t xml:space="preserve">승마장
Equestrian </t>
    <phoneticPr fontId="12" type="noConversion"/>
  </si>
  <si>
    <t xml:space="preserve">종합
체육시설
 </t>
    <phoneticPr fontId="12" type="noConversion"/>
  </si>
  <si>
    <t>수영장
Swimming</t>
    <phoneticPr fontId="12" type="noConversion"/>
  </si>
  <si>
    <t xml:space="preserve">체육
도장
Exercise </t>
    <phoneticPr fontId="12" type="noConversion"/>
  </si>
  <si>
    <t>볼링장
Bowling</t>
    <phoneticPr fontId="12" type="noConversion"/>
  </si>
  <si>
    <t xml:space="preserve">테니스장
Tennis </t>
    <phoneticPr fontId="12" type="noConversion"/>
  </si>
  <si>
    <t>골프
연습장
Golf practice</t>
    <phoneticPr fontId="12" type="noConversion"/>
  </si>
  <si>
    <t>체력단련장
Physical training</t>
    <phoneticPr fontId="12" type="noConversion"/>
  </si>
  <si>
    <t xml:space="preserve">에어로빅장
Aerobic
</t>
    <phoneticPr fontId="12" type="noConversion"/>
  </si>
  <si>
    <t>당구장
Billiard</t>
    <phoneticPr fontId="12" type="noConversion"/>
  </si>
  <si>
    <t>썰매장
Area for</t>
    <phoneticPr fontId="12" type="noConversion"/>
  </si>
  <si>
    <t xml:space="preserve">무도장
</t>
    <phoneticPr fontId="12" type="noConversion"/>
  </si>
  <si>
    <t xml:space="preserve">무도학원
Ballroom
 </t>
    <phoneticPr fontId="12" type="noConversion"/>
  </si>
  <si>
    <t>골프장
Golf
course</t>
    <phoneticPr fontId="12" type="noConversion"/>
  </si>
  <si>
    <t>스키장
Ski
Ground</t>
    <phoneticPr fontId="12" type="noConversion"/>
  </si>
  <si>
    <t>자동차 경주장
Marina</t>
    <phoneticPr fontId="12" type="noConversion"/>
  </si>
  <si>
    <t>구기
체육관
Ball game</t>
    <phoneticPr fontId="12" type="noConversion"/>
  </si>
  <si>
    <t>투기체육관
match</t>
    <phoneticPr fontId="12" type="noConversion"/>
  </si>
  <si>
    <t>생활체육관
Sport for all</t>
    <phoneticPr fontId="12" type="noConversion"/>
  </si>
  <si>
    <t>Total</t>
    <phoneticPr fontId="12" type="noConversion"/>
  </si>
  <si>
    <t xml:space="preserve">14. 청소년 수련시설  </t>
    <phoneticPr fontId="13" type="noConversion"/>
  </si>
  <si>
    <t xml:space="preserve"> YOUTH FACILITIES</t>
    <phoneticPr fontId="13" type="noConversion"/>
  </si>
  <si>
    <t>단위 : 개소, 천㎡</t>
    <phoneticPr fontId="13" type="noConversion"/>
  </si>
  <si>
    <t>Unit : number, 1000㎡</t>
    <phoneticPr fontId="13" type="noConversion"/>
  </si>
  <si>
    <t>합      계</t>
    <phoneticPr fontId="13" type="noConversion"/>
  </si>
  <si>
    <t>수  련  관</t>
    <phoneticPr fontId="13" type="noConversion"/>
  </si>
  <si>
    <t>문화의 집</t>
    <phoneticPr fontId="13" type="noConversion"/>
  </si>
  <si>
    <t>수  련  원</t>
    <phoneticPr fontId="13" type="noConversion"/>
  </si>
  <si>
    <t>야  영  장</t>
    <phoneticPr fontId="13" type="noConversion"/>
  </si>
  <si>
    <t>유스호스텔</t>
    <phoneticPr fontId="13" type="noConversion"/>
  </si>
  <si>
    <t>특화시설</t>
    <phoneticPr fontId="13" type="noConversion"/>
  </si>
  <si>
    <t>Total</t>
    <phoneticPr fontId="13" type="noConversion"/>
  </si>
  <si>
    <t>Training institution</t>
    <phoneticPr fontId="13" type="noConversion"/>
  </si>
  <si>
    <t>Cultural house</t>
    <phoneticPr fontId="13" type="noConversion"/>
  </si>
  <si>
    <t>Training  center</t>
    <phoneticPr fontId="13" type="noConversion"/>
  </si>
  <si>
    <t>Camp</t>
    <phoneticPr fontId="13" type="noConversion"/>
  </si>
  <si>
    <t>Youth hotel</t>
    <phoneticPr fontId="13" type="noConversion"/>
  </si>
  <si>
    <t>Specialized facilities</t>
    <phoneticPr fontId="13" type="noConversion"/>
  </si>
  <si>
    <t>개  소</t>
    <phoneticPr fontId="13" type="noConversion"/>
  </si>
  <si>
    <t>면  적</t>
    <phoneticPr fontId="13" type="noConversion"/>
  </si>
  <si>
    <t>Places</t>
    <phoneticPr fontId="13" type="noConversion"/>
  </si>
  <si>
    <t>자료 : 주민복지실</t>
    <phoneticPr fontId="13" type="noConversion"/>
  </si>
  <si>
    <t>15. 언 론 매 체</t>
    <phoneticPr fontId="13" type="noConversion"/>
  </si>
  <si>
    <t>MASS MEDIA</t>
    <phoneticPr fontId="12" type="noConversion"/>
  </si>
  <si>
    <t>단위 : 개</t>
    <phoneticPr fontId="12" type="noConversion"/>
  </si>
  <si>
    <t>Unit : number</t>
    <phoneticPr fontId="12" type="noConversion"/>
  </si>
  <si>
    <t>방 송 사   Broadcasting   stations</t>
    <phoneticPr fontId="12" type="noConversion"/>
  </si>
  <si>
    <t>신 문 사   Newspaper Publishers</t>
  </si>
  <si>
    <t>지상파방송</t>
    <phoneticPr fontId="12" type="noConversion"/>
  </si>
  <si>
    <t>케이블TV</t>
    <phoneticPr fontId="12" type="noConversion"/>
  </si>
  <si>
    <t>라디오</t>
    <phoneticPr fontId="12" type="noConversion"/>
  </si>
  <si>
    <t>기  타</t>
    <phoneticPr fontId="12" type="noConversion"/>
  </si>
  <si>
    <t>인터넷 신문</t>
    <phoneticPr fontId="13" type="noConversion"/>
  </si>
  <si>
    <t>Broadcasting</t>
    <phoneticPr fontId="12" type="noConversion"/>
  </si>
  <si>
    <t>Cable TV</t>
    <phoneticPr fontId="12" type="noConversion"/>
  </si>
  <si>
    <t>Radio</t>
    <phoneticPr fontId="12" type="noConversion"/>
  </si>
  <si>
    <t>Internet</t>
    <phoneticPr fontId="12" type="noConversion"/>
  </si>
  <si>
    <t>자료 : 기획조정실</t>
    <phoneticPr fontId="12" type="noConversion"/>
  </si>
  <si>
    <t>남</t>
    <phoneticPr fontId="12" type="noConversion"/>
  </si>
  <si>
    <t>여</t>
    <phoneticPr fontId="12" type="noConversion"/>
  </si>
  <si>
    <t>Male</t>
    <phoneticPr fontId="12" type="noConversion"/>
  </si>
  <si>
    <t>Female</t>
    <phoneticPr fontId="12" type="noConversion"/>
  </si>
  <si>
    <t xml:space="preserve"> Children of</t>
    <phoneticPr fontId="12" type="noConversion"/>
  </si>
  <si>
    <t xml:space="preserve">적    령    아    동 </t>
    <phoneticPr fontId="12" type="noConversion"/>
  </si>
  <si>
    <t>유예 및 과령아</t>
    <phoneticPr fontId="12" type="noConversion"/>
  </si>
  <si>
    <t>자료실 이용자수</t>
  </si>
  <si>
    <t>Reference</t>
  </si>
  <si>
    <t>library users</t>
  </si>
  <si>
    <t>도서관 방문자수</t>
  </si>
  <si>
    <t>Library</t>
  </si>
  <si>
    <t>visitors</t>
  </si>
  <si>
    <t>Unit : number, %, volume, person, thousand won</t>
    <phoneticPr fontId="13" type="noConversion"/>
  </si>
  <si>
    <r>
      <t>가</t>
    </r>
    <r>
      <rPr>
        <sz val="9"/>
        <color indexed="8"/>
        <rFont val="새굴림"/>
        <family val="1"/>
        <charset val="129"/>
      </rPr>
      <t>·대용</t>
    </r>
    <phoneticPr fontId="12" type="noConversion"/>
  </si>
  <si>
    <t>취  학  대  상  자            children</t>
    <phoneticPr fontId="13" type="noConversion"/>
  </si>
  <si>
    <t xml:space="preserve"> Private lnstitute</t>
    <phoneticPr fontId="12" type="noConversion"/>
  </si>
  <si>
    <t>도서관별</t>
    <phoneticPr fontId="12" type="noConversion"/>
  </si>
  <si>
    <t>-</t>
    <phoneticPr fontId="12" type="noConversion"/>
  </si>
  <si>
    <t>골프연습장
Golf practice
range</t>
    <phoneticPr fontId="12" type="noConversion"/>
  </si>
  <si>
    <t>조정
카누장
Canoeing
center</t>
    <phoneticPr fontId="12" type="noConversion"/>
  </si>
  <si>
    <t>요트장
Marina</t>
    <phoneticPr fontId="12" type="noConversion"/>
  </si>
  <si>
    <t>빙상장
Ice rink</t>
    <phoneticPr fontId="12" type="noConversion"/>
  </si>
  <si>
    <t>…</t>
  </si>
  <si>
    <t>사립계</t>
  </si>
  <si>
    <t>종합</t>
    <phoneticPr fontId="12" type="noConversion"/>
  </si>
  <si>
    <t>Synthesis</t>
    <phoneticPr fontId="12" type="noConversion"/>
  </si>
  <si>
    <t>장수읍
Jangsu-eup</t>
    <phoneticPr fontId="12" type="noConversion"/>
  </si>
  <si>
    <t>산서면
Sanseo-myeon</t>
    <phoneticPr fontId="12" type="noConversion"/>
  </si>
  <si>
    <t>번암면
Beonam-myeon</t>
    <phoneticPr fontId="12" type="noConversion"/>
  </si>
  <si>
    <t>장계면
Janggye-myeon</t>
    <phoneticPr fontId="12" type="noConversion"/>
  </si>
  <si>
    <t>천천면
Cheoncheon-myeon</t>
    <phoneticPr fontId="12" type="noConversion"/>
  </si>
  <si>
    <t>계남면
Gyenam-myeon</t>
    <phoneticPr fontId="12" type="noConversion"/>
  </si>
  <si>
    <t>계북면
Gyebuk-myeon</t>
    <phoneticPr fontId="12" type="noConversion"/>
  </si>
  <si>
    <t>계남면
Gyenam-myeon</t>
    <phoneticPr fontId="12" type="noConversion"/>
  </si>
  <si>
    <t>계북면
Gyebuk-myeon</t>
    <phoneticPr fontId="12" type="noConversion"/>
  </si>
  <si>
    <t>장수읍
Jangsu-eup</t>
    <phoneticPr fontId="12" type="noConversion"/>
  </si>
  <si>
    <t>산서면
Sanseo-myeon</t>
    <phoneticPr fontId="12" type="noConversion"/>
  </si>
  <si>
    <t>번암면
Beonam-myeon</t>
    <phoneticPr fontId="12" type="noConversion"/>
  </si>
  <si>
    <t>장계면
Janggye-myeon</t>
    <phoneticPr fontId="12" type="noConversion"/>
  </si>
  <si>
    <t>천천면
Cheoncheon-myeon</t>
    <phoneticPr fontId="12" type="noConversion"/>
  </si>
  <si>
    <t>계남면
Gyenam-myeon</t>
    <phoneticPr fontId="12" type="noConversion"/>
  </si>
  <si>
    <t>계북면
Gyebuk-myeon</t>
    <phoneticPr fontId="12" type="noConversion"/>
  </si>
  <si>
    <t>장수읍
Jangsu-eup</t>
    <phoneticPr fontId="12" type="noConversion"/>
  </si>
  <si>
    <t>산서면
Sanseo-myeon</t>
    <phoneticPr fontId="12" type="noConversion"/>
  </si>
  <si>
    <t>번암면
Beonam-myeon</t>
    <phoneticPr fontId="12" type="noConversion"/>
  </si>
  <si>
    <t>장계면
Janggye-myeon</t>
    <phoneticPr fontId="12" type="noConversion"/>
  </si>
  <si>
    <t>천천면
Cheoncheon-myeon</t>
    <phoneticPr fontId="12" type="noConversion"/>
  </si>
  <si>
    <t>계남면
Gyenam-myeon</t>
    <phoneticPr fontId="12" type="noConversion"/>
  </si>
  <si>
    <t>계북면
Gyebuk-myeon</t>
    <phoneticPr fontId="12" type="noConversion"/>
  </si>
  <si>
    <t>6. 특 성 화 고 등 학 교(국 · 공립)</t>
    <phoneticPr fontId="13" type="noConversion"/>
  </si>
  <si>
    <t>SPECIALIZED HIGH SCHOOLS(NATIONAL AND PUBLIC)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</si>
</sst>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-* #,##0\ _D_M_-;\-* #,##0\ _D_M_-;_-* &quot;-&quot;\ _D_M_-;_-@_-"/>
    <numFmt numFmtId="178" formatCode="_-* #,##0.00\ _D_M_-;\-* #,##0.00\ _D_M_-;_-* &quot;-&quot;??\ _D_M_-;_-@_-"/>
    <numFmt numFmtId="179" formatCode="_ * #,##0.00_ ;_ * \-#,##0.00_ ;_ * &quot;-&quot;??_ ;_ @_ "/>
    <numFmt numFmtId="180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1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2" formatCode="#,##0.000_);&quot;₩&quot;&quot;₩&quot;&quot;₩&quot;&quot;₩&quot;\(#,##0.000&quot;₩&quot;&quot;₩&quot;&quot;₩&quot;&quot;₩&quot;\)"/>
    <numFmt numFmtId="183" formatCode="&quot;$&quot;#,##0.0_);&quot;₩&quot;&quot;₩&quot;&quot;₩&quot;&quot;₩&quot;\(&quot;$&quot;#,##0.0&quot;₩&quot;&quot;₩&quot;&quot;₩&quot;&quot;₩&quot;\)"/>
    <numFmt numFmtId="184" formatCode="#,##0;&quot;₩&quot;&quot;₩&quot;&quot;₩&quot;&quot;₩&quot;\(#,##0&quot;₩&quot;&quot;₩&quot;&quot;₩&quot;&quot;₩&quot;\)"/>
    <numFmt numFmtId="185" formatCode="0_ "/>
    <numFmt numFmtId="186" formatCode="#,##0_ "/>
    <numFmt numFmtId="187" formatCode="#,##0_);[Red]\(#,##0\)"/>
    <numFmt numFmtId="188" formatCode="0_);[Red]\(0\)"/>
    <numFmt numFmtId="189" formatCode="_-* #,##0\ &quot;DM&quot;_-;\-* #,##0\ &quot;DM&quot;_-;_-* &quot;-&quot;\ &quot;DM&quot;_-;_-@_-"/>
    <numFmt numFmtId="190" formatCode="_-* #,##0.00\ &quot;DM&quot;_-;\-* #,##0.00\ &quot;DM&quot;_-;_-* &quot;-&quot;??\ &quot;DM&quot;_-;_-@_-"/>
    <numFmt numFmtId="191" formatCode="\-"/>
    <numFmt numFmtId="192" formatCode="_(* #,##0_);_(* \(#,##0\);_(* &quot;-&quot;_);_(@_)"/>
    <numFmt numFmtId="193" formatCode="0.0_);[Red]\(0.0\)"/>
    <numFmt numFmtId="194" formatCode="#,##0_ ;[Red]\-#,##0\ "/>
    <numFmt numFmtId="195" formatCode="0.00_);[Red]\(0.00\)"/>
  </numFmts>
  <fonts count="4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sz val="10"/>
      <name val="Arial"/>
      <family val="2"/>
    </font>
    <font>
      <b/>
      <sz val="10"/>
      <name val="Helv"/>
      <family val="2"/>
    </font>
    <font>
      <sz val="10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6"/>
      <name val="새굴림"/>
      <family val="1"/>
      <charset val="129"/>
    </font>
    <font>
      <b/>
      <sz val="14"/>
      <name val="새굴림"/>
      <family val="1"/>
      <charset val="129"/>
    </font>
    <font>
      <sz val="11"/>
      <name val="새굴림"/>
      <family val="1"/>
      <charset val="129"/>
    </font>
    <font>
      <sz val="16"/>
      <name val="새굴림"/>
      <family val="1"/>
      <charset val="129"/>
    </font>
    <font>
      <sz val="9"/>
      <name val="새굴림"/>
      <family val="1"/>
      <charset val="129"/>
    </font>
    <font>
      <b/>
      <sz val="9"/>
      <name val="새굴림"/>
      <family val="1"/>
      <charset val="129"/>
    </font>
    <font>
      <sz val="12"/>
      <name val="새굴림"/>
      <family val="1"/>
      <charset val="129"/>
    </font>
    <font>
      <vertAlign val="superscript"/>
      <sz val="9"/>
      <name val="새굴림"/>
      <family val="1"/>
      <charset val="129"/>
    </font>
    <font>
      <sz val="10"/>
      <name val="바탕체"/>
      <family val="1"/>
      <charset val="129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sz val="11"/>
      <name val="돋움"/>
      <family val="3"/>
      <charset val="129"/>
    </font>
    <font>
      <sz val="9"/>
      <color indexed="8"/>
      <name val="새굴림"/>
      <family val="1"/>
      <charset val="129"/>
    </font>
    <font>
      <b/>
      <sz val="11"/>
      <name val="새굴림"/>
      <family val="1"/>
      <charset val="129"/>
    </font>
    <font>
      <b/>
      <sz val="10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새굴림"/>
      <family val="1"/>
      <charset val="129"/>
    </font>
    <font>
      <b/>
      <sz val="9"/>
      <color theme="1"/>
      <name val="새굴림"/>
      <family val="1"/>
      <charset val="129"/>
    </font>
    <font>
      <sz val="11"/>
      <color theme="1"/>
      <name val="새굴림"/>
      <family val="1"/>
      <charset val="129"/>
    </font>
    <font>
      <b/>
      <sz val="14"/>
      <color theme="1"/>
      <name val="새굴림"/>
      <family val="1"/>
      <charset val="129"/>
    </font>
    <font>
      <sz val="8"/>
      <color theme="1"/>
      <name val="새굴림"/>
      <family val="1"/>
      <charset val="129"/>
    </font>
    <font>
      <sz val="12"/>
      <color theme="1"/>
      <name val="새굴림"/>
      <family val="1"/>
      <charset val="129"/>
    </font>
    <font>
      <b/>
      <sz val="16"/>
      <color theme="1"/>
      <name val="새굴림"/>
      <family val="1"/>
      <charset val="129"/>
    </font>
    <font>
      <sz val="14"/>
      <name val="새굴림"/>
      <family val="1"/>
      <charset val="129"/>
    </font>
    <font>
      <b/>
      <sz val="12"/>
      <name val="새굴림"/>
      <family val="1"/>
      <charset val="129"/>
    </font>
    <font>
      <b/>
      <sz val="24"/>
      <name val="새굴림"/>
      <family val="1"/>
      <charset val="129"/>
    </font>
    <font>
      <sz val="10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41">
    <xf numFmtId="0" fontId="0" fillId="0" borderId="0"/>
    <xf numFmtId="0" fontId="6" fillId="0" borderId="0"/>
    <xf numFmtId="38" fontId="7" fillId="0" borderId="0" applyFill="0" applyBorder="0" applyAlignment="0" applyProtection="0"/>
    <xf numFmtId="184" fontId="9" fillId="0" borderId="0"/>
    <xf numFmtId="179" fontId="5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180" fontId="9" fillId="0" borderId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81" fontId="9" fillId="0" borderId="0"/>
    <xf numFmtId="38" fontId="10" fillId="2" borderId="0" applyNumberFormat="0" applyBorder="0" applyAlignment="0" applyProtection="0"/>
    <xf numFmtId="10" fontId="10" fillId="3" borderId="1" applyNumberFormat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2" fontId="1" fillId="0" borderId="0"/>
    <xf numFmtId="0" fontId="11" fillId="0" borderId="0"/>
    <xf numFmtId="10" fontId="5" fillId="0" borderId="0" applyFont="0" applyFill="0" applyBorder="0" applyAlignment="0" applyProtection="0"/>
    <xf numFmtId="0" fontId="5" fillId="0" borderId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41" fontId="25" fillId="0" borderId="0" applyFont="0" applyFill="0" applyBorder="0" applyAlignment="0" applyProtection="0"/>
    <xf numFmtId="192" fontId="29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/>
    <xf numFmtId="176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176" fontId="3" fillId="0" borderId="0" applyProtection="0"/>
    <xf numFmtId="176" fontId="3" fillId="0" borderId="0" applyProtection="0"/>
    <xf numFmtId="43" fontId="1" fillId="0" borderId="0" applyFont="0" applyFill="0" applyBorder="0" applyAlignment="0" applyProtection="0"/>
    <xf numFmtId="4" fontId="4" fillId="0" borderId="0" applyNumberFormat="0" applyProtection="0"/>
    <xf numFmtId="0" fontId="25" fillId="0" borderId="0"/>
    <xf numFmtId="0" fontId="5" fillId="0" borderId="0"/>
    <xf numFmtId="0" fontId="22" fillId="0" borderId="0"/>
    <xf numFmtId="182" fontId="1" fillId="0" borderId="0"/>
    <xf numFmtId="19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554">
    <xf numFmtId="0" fontId="0" fillId="0" borderId="0" xfId="0"/>
    <xf numFmtId="0" fontId="18" fillId="0" borderId="2" xfId="0" applyFont="1" applyBorder="1"/>
    <xf numFmtId="0" fontId="16" fillId="0" borderId="2" xfId="0" applyFont="1" applyBorder="1"/>
    <xf numFmtId="0" fontId="18" fillId="0" borderId="0" xfId="0" applyFont="1" applyBorder="1" applyAlignment="1">
      <alignment horizontal="left"/>
    </xf>
    <xf numFmtId="0" fontId="18" fillId="0" borderId="2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>
      <alignment horizontal="centerContinuous"/>
    </xf>
    <xf numFmtId="0" fontId="15" fillId="0" borderId="0" xfId="0" applyFont="1" applyBorder="1"/>
    <xf numFmtId="0" fontId="18" fillId="0" borderId="3" xfId="0" applyFont="1" applyBorder="1" applyAlignment="1">
      <alignment horizontal="center" vertical="center"/>
    </xf>
    <xf numFmtId="187" fontId="18" fillId="0" borderId="0" xfId="27" quotePrefix="1" applyNumberFormat="1" applyFont="1" applyBorder="1" applyAlignment="1">
      <alignment horizontal="center" vertical="center"/>
    </xf>
    <xf numFmtId="187" fontId="18" fillId="0" borderId="0" xfId="27" applyNumberFormat="1" applyFont="1" applyBorder="1" applyAlignment="1">
      <alignment horizontal="center" vertical="center"/>
    </xf>
    <xf numFmtId="176" fontId="19" fillId="0" borderId="0" xfId="29" quotePrefix="1" applyFont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 shrinkToFit="1"/>
    </xf>
    <xf numFmtId="0" fontId="19" fillId="0" borderId="0" xfId="0" applyFont="1" applyBorder="1"/>
    <xf numFmtId="187" fontId="18" fillId="0" borderId="0" xfId="0" applyNumberFormat="1" applyFont="1" applyBorder="1" applyAlignment="1" applyProtection="1">
      <alignment horizontal="center" vertical="center"/>
      <protection locked="0"/>
    </xf>
    <xf numFmtId="0" fontId="16" fillId="0" borderId="0" xfId="0" applyNumberFormat="1" applyFont="1" applyBorder="1"/>
    <xf numFmtId="0" fontId="20" fillId="0" borderId="0" xfId="0" applyNumberFormat="1" applyFont="1" applyBorder="1"/>
    <xf numFmtId="0" fontId="18" fillId="0" borderId="4" xfId="0" applyFont="1" applyBorder="1" applyAlignment="1">
      <alignment horizontal="center" vertical="center" wrapText="1" shrinkToFit="1"/>
    </xf>
    <xf numFmtId="0" fontId="18" fillId="0" borderId="0" xfId="0" applyFont="1"/>
    <xf numFmtId="0" fontId="16" fillId="0" borderId="0" xfId="0" applyFon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/>
    <xf numFmtId="0" fontId="18" fillId="0" borderId="2" xfId="0" applyFont="1" applyBorder="1" applyAlignment="1">
      <alignment horizontal="left"/>
    </xf>
    <xf numFmtId="0" fontId="18" fillId="0" borderId="0" xfId="0" applyNumberFormat="1" applyFont="1" applyBorder="1" applyAlignment="1">
      <alignment horizontal="center" vertical="center"/>
    </xf>
    <xf numFmtId="0" fontId="20" fillId="0" borderId="0" xfId="0" applyFont="1"/>
    <xf numFmtId="0" fontId="18" fillId="0" borderId="0" xfId="0" applyNumberFormat="1" applyFont="1" applyAlignment="1">
      <alignment horizontal="right"/>
    </xf>
    <xf numFmtId="0" fontId="20" fillId="0" borderId="0" xfId="0" applyFont="1" applyBorder="1" applyAlignment="1">
      <alignment horizontal="left"/>
    </xf>
    <xf numFmtId="0" fontId="20" fillId="0" borderId="0" xfId="0" applyFont="1" applyBorder="1"/>
    <xf numFmtId="0" fontId="18" fillId="0" borderId="0" xfId="0" applyFont="1" applyAlignment="1">
      <alignment horizontal="right"/>
    </xf>
    <xf numFmtId="187" fontId="18" fillId="0" borderId="0" xfId="31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188" fontId="18" fillId="0" borderId="0" xfId="0" applyNumberFormat="1" applyFont="1" applyBorder="1" applyAlignment="1">
      <alignment horizontal="center" vertical="center"/>
    </xf>
    <xf numFmtId="3" fontId="16" fillId="0" borderId="0" xfId="0" applyNumberFormat="1" applyFont="1" applyBorder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0" fillId="0" borderId="2" xfId="0" applyFont="1" applyBorder="1"/>
    <xf numFmtId="0" fontId="20" fillId="0" borderId="0" xfId="0" applyFont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16" fillId="0" borderId="0" xfId="0" applyFont="1" applyAlignment="1">
      <alignment horizontal="right"/>
    </xf>
    <xf numFmtId="188" fontId="18" fillId="0" borderId="0" xfId="0" quotePrefix="1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188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quotePrefix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6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9" xfId="0" applyNumberFormat="1" applyFont="1" applyBorder="1" applyAlignment="1">
      <alignment horizontal="center" vertical="center"/>
    </xf>
    <xf numFmtId="176" fontId="18" fillId="0" borderId="3" xfId="29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8" fillId="0" borderId="0" xfId="29" applyFont="1" applyBorder="1" applyAlignment="1">
      <alignment horizontal="center" vertical="center"/>
    </xf>
    <xf numFmtId="0" fontId="21" fillId="0" borderId="9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4" fillId="0" borderId="0" xfId="34" applyFont="1" applyFill="1" applyAlignment="1">
      <alignment horizontal="center" vertical="center"/>
    </xf>
    <xf numFmtId="0" fontId="18" fillId="0" borderId="18" xfId="0" quotePrefix="1" applyFont="1" applyBorder="1" applyAlignment="1">
      <alignment horizontal="center" vertical="center"/>
    </xf>
    <xf numFmtId="0" fontId="23" fillId="0" borderId="0" xfId="34" applyFont="1" applyFill="1"/>
    <xf numFmtId="0" fontId="18" fillId="0" borderId="2" xfId="34" applyFont="1" applyFill="1" applyBorder="1"/>
    <xf numFmtId="0" fontId="18" fillId="0" borderId="2" xfId="34" applyFont="1" applyFill="1" applyBorder="1" applyAlignment="1">
      <alignment horizontal="right"/>
    </xf>
    <xf numFmtId="0" fontId="18" fillId="0" borderId="0" xfId="34" applyFont="1" applyFill="1" applyBorder="1" applyAlignment="1">
      <alignment horizontal="center" vertical="center"/>
    </xf>
    <xf numFmtId="0" fontId="18" fillId="0" borderId="11" xfId="34" applyFont="1" applyFill="1" applyBorder="1" applyAlignment="1">
      <alignment horizontal="center" vertical="center"/>
    </xf>
    <xf numFmtId="0" fontId="18" fillId="0" borderId="18" xfId="34" applyFont="1" applyFill="1" applyBorder="1" applyAlignment="1">
      <alignment horizontal="center" vertical="center"/>
    </xf>
    <xf numFmtId="0" fontId="18" fillId="0" borderId="3" xfId="34" applyFont="1" applyFill="1" applyBorder="1" applyAlignment="1">
      <alignment horizontal="center" vertical="center"/>
    </xf>
    <xf numFmtId="0" fontId="23" fillId="0" borderId="0" xfId="34" applyFont="1" applyFill="1" applyAlignment="1">
      <alignment vertical="center"/>
    </xf>
    <xf numFmtId="0" fontId="18" fillId="0" borderId="9" xfId="34" applyFont="1" applyFill="1" applyBorder="1" applyAlignment="1">
      <alignment horizontal="center" vertical="center"/>
    </xf>
    <xf numFmtId="0" fontId="18" fillId="0" borderId="17" xfId="34" applyFont="1" applyFill="1" applyBorder="1" applyAlignment="1">
      <alignment horizontal="center" vertical="center"/>
    </xf>
    <xf numFmtId="0" fontId="18" fillId="0" borderId="0" xfId="34" applyFont="1" applyFill="1"/>
    <xf numFmtId="176" fontId="23" fillId="0" borderId="0" xfId="25" applyFont="1" applyFill="1" applyBorder="1" applyProtection="1"/>
    <xf numFmtId="0" fontId="18" fillId="0" borderId="0" xfId="34" applyFont="1" applyFill="1" applyBorder="1"/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/>
    </xf>
    <xf numFmtId="191" fontId="18" fillId="0" borderId="0" xfId="0" applyNumberFormat="1" applyFont="1" applyBorder="1" applyAlignment="1">
      <alignment horizontal="center" vertical="center"/>
    </xf>
    <xf numFmtId="191" fontId="18" fillId="0" borderId="0" xfId="31" applyNumberFormat="1" applyFont="1" applyBorder="1" applyAlignment="1">
      <alignment horizontal="center" vertical="center"/>
    </xf>
    <xf numFmtId="188" fontId="18" fillId="0" borderId="0" xfId="25" applyNumberFormat="1" applyFont="1" applyFill="1" applyAlignment="1" applyProtection="1">
      <alignment horizontal="center" vertical="center"/>
    </xf>
    <xf numFmtId="188" fontId="19" fillId="0" borderId="3" xfId="0" applyNumberFormat="1" applyFont="1" applyBorder="1" applyAlignment="1">
      <alignment horizontal="center" vertical="center"/>
    </xf>
    <xf numFmtId="188" fontId="18" fillId="0" borderId="0" xfId="25" applyNumberFormat="1" applyFont="1" applyFill="1" applyBorder="1" applyAlignment="1" applyProtection="1">
      <alignment horizontal="center" vertical="center"/>
      <protection locked="0"/>
    </xf>
    <xf numFmtId="188" fontId="23" fillId="0" borderId="0" xfId="34" applyNumberFormat="1" applyFont="1" applyFill="1"/>
    <xf numFmtId="188" fontId="18" fillId="0" borderId="4" xfId="0" applyNumberFormat="1" applyFont="1" applyBorder="1" applyAlignment="1">
      <alignment horizontal="center" vertical="center" wrapText="1" shrinkToFit="1"/>
    </xf>
    <xf numFmtId="188" fontId="24" fillId="0" borderId="0" xfId="34" applyNumberFormat="1" applyFont="1" applyFill="1"/>
    <xf numFmtId="187" fontId="19" fillId="0" borderId="0" xfId="27" applyNumberFormat="1" applyFont="1" applyFill="1" applyBorder="1" applyAlignment="1">
      <alignment horizontal="center" vertical="center"/>
    </xf>
    <xf numFmtId="191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188" fontId="18" fillId="0" borderId="3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right"/>
    </xf>
    <xf numFmtId="187" fontId="18" fillId="0" borderId="0" xfId="31" quotePrefix="1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0" fontId="14" fillId="0" borderId="0" xfId="0" applyFont="1" applyAlignment="1">
      <alignment horizontal="center" vertical="center"/>
    </xf>
    <xf numFmtId="0" fontId="18" fillId="0" borderId="14" xfId="0" applyFont="1" applyBorder="1" applyAlignment="1">
      <alignment horizontal="center" vertical="center" shrinkToFit="1"/>
    </xf>
    <xf numFmtId="0" fontId="16" fillId="0" borderId="0" xfId="0" applyFont="1" applyBorder="1" applyAlignment="1">
      <alignment vertical="center"/>
    </xf>
    <xf numFmtId="176" fontId="18" fillId="0" borderId="32" xfId="29" applyFont="1" applyFill="1" applyBorder="1" applyAlignment="1">
      <alignment vertical="center"/>
    </xf>
    <xf numFmtId="176" fontId="18" fillId="0" borderId="0" xfId="29" applyFont="1" applyFill="1" applyBorder="1" applyAlignment="1">
      <alignment vertical="center"/>
    </xf>
    <xf numFmtId="176" fontId="18" fillId="0" borderId="0" xfId="29" quotePrefix="1" applyFont="1" applyBorder="1" applyAlignment="1">
      <alignment horizontal="center"/>
    </xf>
    <xf numFmtId="0" fontId="19" fillId="0" borderId="3" xfId="23" applyNumberFormat="1" applyFont="1" applyBorder="1" applyAlignment="1">
      <alignment horizontal="center" vertical="center"/>
    </xf>
    <xf numFmtId="0" fontId="18" fillId="0" borderId="0" xfId="23" applyNumberFormat="1" applyFont="1" applyBorder="1"/>
    <xf numFmtId="0" fontId="18" fillId="0" borderId="3" xfId="23" applyNumberFormat="1" applyFont="1" applyBorder="1" applyAlignment="1">
      <alignment horizontal="center" vertical="center" wrapText="1" shrinkToFit="1"/>
    </xf>
    <xf numFmtId="0" fontId="19" fillId="0" borderId="0" xfId="23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" xfId="0" quotePrefix="1" applyFont="1" applyBorder="1" applyAlignment="1">
      <alignment horizontal="center" vertical="center"/>
    </xf>
    <xf numFmtId="185" fontId="18" fillId="0" borderId="0" xfId="0" applyNumberFormat="1" applyFont="1" applyBorder="1" applyAlignment="1">
      <alignment horizontal="center" vertical="center"/>
    </xf>
    <xf numFmtId="0" fontId="18" fillId="0" borderId="0" xfId="31" applyNumberFormat="1" applyFont="1" applyBorder="1" applyAlignment="1">
      <alignment horizontal="center" vertical="center"/>
    </xf>
    <xf numFmtId="0" fontId="19" fillId="0" borderId="0" xfId="0" applyFont="1" applyFill="1" applyBorder="1"/>
    <xf numFmtId="0" fontId="18" fillId="0" borderId="4" xfId="0" applyFont="1" applyFill="1" applyBorder="1" applyAlignment="1">
      <alignment horizontal="center" vertical="center" wrapText="1" shrinkToFit="1"/>
    </xf>
    <xf numFmtId="187" fontId="18" fillId="0" borderId="0" xfId="31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0" fontId="18" fillId="0" borderId="0" xfId="0" applyFont="1" applyFill="1"/>
    <xf numFmtId="0" fontId="20" fillId="0" borderId="0" xfId="0" applyFont="1" applyFill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/>
    <xf numFmtId="0" fontId="18" fillId="0" borderId="0" xfId="0" applyFont="1" applyFill="1" applyAlignment="1">
      <alignment horizontal="left"/>
    </xf>
    <xf numFmtId="0" fontId="20" fillId="0" borderId="0" xfId="0" applyFont="1" applyFill="1"/>
    <xf numFmtId="0" fontId="30" fillId="0" borderId="2" xfId="0" applyFont="1" applyBorder="1"/>
    <xf numFmtId="0" fontId="30" fillId="0" borderId="0" xfId="0" applyFont="1" applyBorder="1"/>
    <xf numFmtId="0" fontId="30" fillId="0" borderId="2" xfId="0" applyFont="1" applyBorder="1" applyAlignment="1">
      <alignment horizontal="right"/>
    </xf>
    <xf numFmtId="0" fontId="30" fillId="0" borderId="0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2" fillId="0" borderId="0" xfId="0" applyFont="1" applyBorder="1"/>
    <xf numFmtId="0" fontId="30" fillId="0" borderId="0" xfId="0" applyFont="1"/>
    <xf numFmtId="0" fontId="32" fillId="0" borderId="0" xfId="0" applyFont="1"/>
    <xf numFmtId="0" fontId="32" fillId="0" borderId="0" xfId="0" applyFont="1" applyAlignment="1">
      <alignment horizontal="right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/>
    <xf numFmtId="0" fontId="32" fillId="0" borderId="2" xfId="0" applyFont="1" applyBorder="1"/>
    <xf numFmtId="0" fontId="30" fillId="0" borderId="0" xfId="0" applyFont="1" applyBorder="1" applyAlignment="1">
      <alignment horizontal="left"/>
    </xf>
    <xf numFmtId="0" fontId="34" fillId="0" borderId="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4" xfId="0" applyFont="1" applyFill="1" applyBorder="1" applyAlignment="1">
      <alignment horizontal="centerContinuous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11" xfId="0" quotePrefix="1" applyFont="1" applyBorder="1" applyAlignment="1">
      <alignment horizontal="center" vertical="center"/>
    </xf>
    <xf numFmtId="0" fontId="30" fillId="0" borderId="17" xfId="0" applyFont="1" applyFill="1" applyBorder="1" applyAlignment="1">
      <alignment horizontal="centerContinuous" vertical="center" shrinkToFit="1"/>
    </xf>
    <xf numFmtId="191" fontId="30" fillId="0" borderId="0" xfId="0" applyNumberFormat="1" applyFont="1" applyFill="1" applyBorder="1" applyAlignment="1">
      <alignment horizontal="center" vertical="center"/>
    </xf>
    <xf numFmtId="0" fontId="30" fillId="0" borderId="0" xfId="0" quotePrefix="1" applyNumberFormat="1" applyFont="1" applyFill="1" applyBorder="1" applyAlignment="1">
      <alignment horizontal="center" vertical="center"/>
    </xf>
    <xf numFmtId="0" fontId="31" fillId="0" borderId="0" xfId="0" applyFont="1" applyFill="1" applyBorder="1"/>
    <xf numFmtId="0" fontId="30" fillId="0" borderId="0" xfId="28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/>
    <xf numFmtId="0" fontId="30" fillId="0" borderId="4" xfId="0" applyFont="1" applyFill="1" applyBorder="1" applyAlignment="1">
      <alignment horizontal="center" vertical="center" wrapText="1" shrinkToFit="1"/>
    </xf>
    <xf numFmtId="0" fontId="35" fillId="0" borderId="0" xfId="0" applyFont="1" applyAlignment="1">
      <alignment horizontal="right"/>
    </xf>
    <xf numFmtId="0" fontId="35" fillId="0" borderId="0" xfId="0" applyFont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35" fillId="0" borderId="0" xfId="0" applyFont="1" applyBorder="1"/>
    <xf numFmtId="0" fontId="32" fillId="0" borderId="0" xfId="0" applyFont="1" applyBorder="1" applyAlignment="1">
      <alignment horizontal="right"/>
    </xf>
    <xf numFmtId="0" fontId="32" fillId="0" borderId="0" xfId="0" applyFont="1" applyBorder="1" applyAlignment="1">
      <alignment horizontal="left"/>
    </xf>
    <xf numFmtId="0" fontId="30" fillId="0" borderId="3" xfId="0" applyFont="1" applyFill="1" applyBorder="1" applyAlignment="1">
      <alignment horizontal="center" vertical="center"/>
    </xf>
    <xf numFmtId="0" fontId="30" fillId="0" borderId="0" xfId="0" applyFont="1" applyFill="1" applyBorder="1"/>
    <xf numFmtId="0" fontId="18" fillId="0" borderId="3" xfId="0" applyFont="1" applyFill="1" applyBorder="1" applyAlignment="1">
      <alignment horizontal="center" vertical="center"/>
    </xf>
    <xf numFmtId="0" fontId="18" fillId="0" borderId="3" xfId="23" applyNumberFormat="1" applyFont="1" applyBorder="1" applyAlignment="1">
      <alignment horizontal="center" vertical="center"/>
    </xf>
    <xf numFmtId="0" fontId="18" fillId="0" borderId="0" xfId="23" quotePrefix="1" applyNumberFormat="1" applyFont="1" applyBorder="1" applyAlignment="1">
      <alignment horizontal="center" vertical="center"/>
    </xf>
    <xf numFmtId="188" fontId="16" fillId="0" borderId="0" xfId="0" applyNumberFormat="1" applyFont="1" applyBorder="1" applyAlignment="1">
      <alignment horizontal="center" vertical="center"/>
    </xf>
    <xf numFmtId="0" fontId="19" fillId="0" borderId="3" xfId="0" applyNumberFormat="1" applyFont="1" applyBorder="1" applyAlignment="1">
      <alignment horizontal="center" vertical="center"/>
    </xf>
    <xf numFmtId="0" fontId="18" fillId="0" borderId="0" xfId="0" applyNumberFormat="1" applyFont="1" applyBorder="1"/>
    <xf numFmtId="186" fontId="18" fillId="0" borderId="0" xfId="23" quotePrefix="1" applyNumberFormat="1" applyFont="1" applyBorder="1" applyAlignment="1">
      <alignment horizontal="center" vertical="center"/>
    </xf>
    <xf numFmtId="186" fontId="19" fillId="0" borderId="0" xfId="23" quotePrefix="1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left"/>
    </xf>
    <xf numFmtId="186" fontId="18" fillId="0" borderId="0" xfId="23" applyNumberFormat="1" applyFont="1" applyBorder="1" applyAlignment="1">
      <alignment horizontal="center" vertical="center"/>
    </xf>
    <xf numFmtId="186" fontId="18" fillId="0" borderId="0" xfId="23" applyNumberFormat="1" applyFont="1" applyFill="1" applyBorder="1" applyAlignment="1">
      <alignment horizontal="center" vertical="center"/>
    </xf>
    <xf numFmtId="186" fontId="18" fillId="0" borderId="0" xfId="23" quotePrefix="1" applyNumberFormat="1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shrinkToFit="1"/>
    </xf>
    <xf numFmtId="0" fontId="30" fillId="0" borderId="10" xfId="0" applyFont="1" applyBorder="1" applyAlignment="1">
      <alignment horizontal="center" vertical="center" wrapText="1"/>
    </xf>
    <xf numFmtId="188" fontId="18" fillId="0" borderId="0" xfId="0" quotePrefix="1" applyNumberFormat="1" applyFont="1" applyFill="1" applyBorder="1" applyAlignment="1">
      <alignment horizontal="center" vertical="center"/>
    </xf>
    <xf numFmtId="188" fontId="18" fillId="0" borderId="0" xfId="31" quotePrefix="1" applyNumberFormat="1" applyFont="1" applyBorder="1" applyAlignment="1">
      <alignment horizontal="center" vertical="center"/>
    </xf>
    <xf numFmtId="188" fontId="18" fillId="0" borderId="0" xfId="31" quotePrefix="1" applyNumberFormat="1" applyFont="1" applyFill="1" applyBorder="1" applyAlignment="1">
      <alignment horizontal="center" vertical="center"/>
    </xf>
    <xf numFmtId="188" fontId="18" fillId="0" borderId="2" xfId="25" applyNumberFormat="1" applyFont="1" applyFill="1" applyBorder="1" applyAlignment="1" applyProtection="1">
      <alignment horizontal="center" vertical="center"/>
    </xf>
    <xf numFmtId="185" fontId="18" fillId="0" borderId="0" xfId="24" applyNumberFormat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185" fontId="18" fillId="0" borderId="0" xfId="31" quotePrefix="1" applyNumberFormat="1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193" fontId="18" fillId="0" borderId="0" xfId="31" quotePrefix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Continuous"/>
    </xf>
    <xf numFmtId="185" fontId="18" fillId="0" borderId="0" xfId="23" applyNumberFormat="1" applyFont="1" applyFill="1" applyBorder="1" applyAlignment="1">
      <alignment horizontal="center" vertical="center" shrinkToFit="1"/>
    </xf>
    <xf numFmtId="185" fontId="18" fillId="0" borderId="0" xfId="23" quotePrefix="1" applyNumberFormat="1" applyFont="1" applyBorder="1" applyAlignment="1">
      <alignment horizontal="center" vertical="center" shrinkToFit="1"/>
    </xf>
    <xf numFmtId="0" fontId="18" fillId="0" borderId="3" xfId="0" applyNumberFormat="1" applyFont="1" applyBorder="1" applyAlignment="1">
      <alignment horizontal="center" vertical="center"/>
    </xf>
    <xf numFmtId="194" fontId="18" fillId="0" borderId="0" xfId="31" applyNumberFormat="1" applyFont="1" applyBorder="1" applyAlignment="1">
      <alignment horizontal="center" vertical="center"/>
    </xf>
    <xf numFmtId="194" fontId="18" fillId="0" borderId="0" xfId="0" applyNumberFormat="1" applyFont="1" applyBorder="1"/>
    <xf numFmtId="0" fontId="36" fillId="0" borderId="0" xfId="0" applyFont="1" applyAlignment="1">
      <alignment vertical="center"/>
    </xf>
    <xf numFmtId="0" fontId="36" fillId="0" borderId="0" xfId="0" applyFont="1" applyBorder="1"/>
    <xf numFmtId="0" fontId="30" fillId="0" borderId="19" xfId="0" applyFont="1" applyBorder="1" applyAlignment="1">
      <alignment horizontal="center" vertical="center"/>
    </xf>
    <xf numFmtId="0" fontId="30" fillId="0" borderId="18" xfId="0" quotePrefix="1" applyFont="1" applyBorder="1" applyAlignment="1">
      <alignment horizontal="center" vertical="center"/>
    </xf>
    <xf numFmtId="191" fontId="31" fillId="0" borderId="0" xfId="31" applyNumberFormat="1" applyFont="1" applyFill="1" applyBorder="1" applyAlignment="1">
      <alignment horizontal="center" vertical="center"/>
    </xf>
    <xf numFmtId="191" fontId="30" fillId="0" borderId="0" xfId="31" applyNumberFormat="1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0" xfId="0" applyFont="1" applyBorder="1"/>
    <xf numFmtId="0" fontId="30" fillId="0" borderId="3" xfId="0" applyFont="1" applyBorder="1" applyAlignment="1">
      <alignment horizontal="center" vertical="center" wrapText="1" shrinkToFit="1"/>
    </xf>
    <xf numFmtId="0" fontId="30" fillId="0" borderId="4" xfId="0" applyFont="1" applyBorder="1" applyAlignment="1">
      <alignment horizontal="center" vertical="center" wrapText="1" shrinkToFit="1"/>
    </xf>
    <xf numFmtId="0" fontId="32" fillId="0" borderId="0" xfId="0" applyFont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188" fontId="23" fillId="0" borderId="0" xfId="23" applyNumberFormat="1" applyFont="1" applyFill="1" applyBorder="1" applyAlignment="1">
      <alignment horizontal="center" vertical="center" shrinkToFit="1"/>
    </xf>
    <xf numFmtId="188" fontId="23" fillId="0" borderId="0" xfId="28" applyNumberFormat="1" applyFont="1" applyBorder="1" applyAlignment="1">
      <alignment horizontal="center" vertical="center"/>
    </xf>
    <xf numFmtId="188" fontId="23" fillId="0" borderId="0" xfId="23" applyNumberFormat="1" applyFont="1" applyBorder="1" applyAlignment="1">
      <alignment horizontal="center" vertical="center"/>
    </xf>
    <xf numFmtId="188" fontId="23" fillId="0" borderId="13" xfId="23" applyNumberFormat="1" applyFont="1" applyFill="1" applyBorder="1" applyAlignment="1">
      <alignment horizontal="center" vertical="center" shrinkToFit="1"/>
    </xf>
    <xf numFmtId="188" fontId="23" fillId="0" borderId="0" xfId="23" applyNumberFormat="1" applyFont="1" applyBorder="1" applyAlignment="1" applyProtection="1">
      <alignment horizontal="center" vertical="center"/>
      <protection locked="0"/>
    </xf>
    <xf numFmtId="188" fontId="23" fillId="0" borderId="0" xfId="23" applyNumberFormat="1" applyFont="1" applyFill="1" applyBorder="1" applyAlignment="1" applyProtection="1">
      <alignment horizontal="center" vertical="center"/>
      <protection locked="0"/>
    </xf>
    <xf numFmtId="188" fontId="23" fillId="0" borderId="0" xfId="0" applyNumberFormat="1" applyFont="1" applyBorder="1" applyAlignment="1">
      <alignment horizontal="center" vertical="center"/>
    </xf>
    <xf numFmtId="188" fontId="27" fillId="0" borderId="0" xfId="0" applyNumberFormat="1" applyFont="1" applyBorder="1" applyAlignment="1">
      <alignment horizontal="center" vertical="center"/>
    </xf>
    <xf numFmtId="188" fontId="16" fillId="0" borderId="0" xfId="0" applyNumberFormat="1" applyFont="1" applyBorder="1" applyAlignment="1">
      <alignment horizontal="center"/>
    </xf>
    <xf numFmtId="0" fontId="18" fillId="0" borderId="5" xfId="0" quotePrefix="1" applyFont="1" applyBorder="1" applyAlignment="1">
      <alignment horizontal="center" vertical="center"/>
    </xf>
    <xf numFmtId="187" fontId="31" fillId="0" borderId="0" xfId="31" quotePrefix="1" applyNumberFormat="1" applyFont="1" applyFill="1" applyBorder="1" applyAlignment="1">
      <alignment horizontal="center" vertical="center"/>
    </xf>
    <xf numFmtId="187" fontId="30" fillId="0" borderId="0" xfId="31" applyNumberFormat="1" applyFont="1" applyFill="1" applyBorder="1" applyAlignment="1">
      <alignment horizontal="center" vertical="center"/>
    </xf>
    <xf numFmtId="187" fontId="30" fillId="0" borderId="0" xfId="31" quotePrefix="1" applyNumberFormat="1" applyFont="1" applyFill="1" applyBorder="1" applyAlignment="1">
      <alignment horizontal="center" vertical="center"/>
    </xf>
    <xf numFmtId="187" fontId="30" fillId="0" borderId="0" xfId="28" applyNumberFormat="1" applyFont="1" applyFill="1" applyBorder="1" applyAlignment="1">
      <alignment horizontal="center" vertical="center"/>
    </xf>
    <xf numFmtId="187" fontId="30" fillId="0" borderId="0" xfId="0" applyNumberFormat="1" applyFont="1" applyFill="1" applyBorder="1" applyAlignment="1">
      <alignment horizontal="center" vertical="center"/>
    </xf>
    <xf numFmtId="187" fontId="30" fillId="0" borderId="2" xfId="31" applyNumberFormat="1" applyFont="1" applyFill="1" applyBorder="1" applyAlignment="1">
      <alignment horizontal="center" vertical="center"/>
    </xf>
    <xf numFmtId="187" fontId="30" fillId="0" borderId="2" xfId="28" applyNumberFormat="1" applyFont="1" applyFill="1" applyBorder="1" applyAlignment="1">
      <alignment horizontal="center" vertical="center"/>
    </xf>
    <xf numFmtId="187" fontId="30" fillId="0" borderId="2" xfId="0" applyNumberFormat="1" applyFont="1" applyFill="1" applyBorder="1" applyAlignment="1">
      <alignment horizontal="center" vertical="center"/>
    </xf>
    <xf numFmtId="187" fontId="31" fillId="0" borderId="0" xfId="28" applyNumberFormat="1" applyFont="1" applyFill="1" applyBorder="1" applyAlignment="1" applyProtection="1">
      <alignment horizontal="center" vertical="center"/>
      <protection locked="0"/>
    </xf>
    <xf numFmtId="187" fontId="30" fillId="0" borderId="0" xfId="28" applyNumberFormat="1" applyFont="1" applyFill="1" applyBorder="1" applyAlignment="1" applyProtection="1">
      <alignment horizontal="center" vertical="center"/>
      <protection locked="0"/>
    </xf>
    <xf numFmtId="188" fontId="2" fillId="0" borderId="0" xfId="28" applyNumberFormat="1" applyFont="1" applyBorder="1" applyAlignment="1">
      <alignment horizontal="center" vertical="center"/>
    </xf>
    <xf numFmtId="188" fontId="28" fillId="0" borderId="0" xfId="28" applyNumberFormat="1" applyFont="1" applyBorder="1" applyAlignment="1">
      <alignment horizontal="center" vertical="center"/>
    </xf>
    <xf numFmtId="188" fontId="28" fillId="0" borderId="0" xfId="0" applyNumberFormat="1" applyFont="1" applyBorder="1" applyAlignment="1">
      <alignment horizontal="center" vertical="center"/>
    </xf>
    <xf numFmtId="188" fontId="2" fillId="0" borderId="0" xfId="23" applyNumberFormat="1" applyFont="1" applyBorder="1" applyAlignment="1">
      <alignment horizontal="center" vertical="center"/>
    </xf>
    <xf numFmtId="188" fontId="2" fillId="0" borderId="0" xfId="23" applyNumberFormat="1" applyFont="1" applyBorder="1" applyAlignment="1" applyProtection="1">
      <alignment horizontal="center" vertical="center"/>
      <protection locked="0"/>
    </xf>
    <xf numFmtId="188" fontId="2" fillId="0" borderId="0" xfId="0" applyNumberFormat="1" applyFont="1" applyBorder="1" applyAlignment="1">
      <alignment horizontal="center" vertical="center"/>
    </xf>
    <xf numFmtId="188" fontId="18" fillId="0" borderId="0" xfId="25" applyNumberFormat="1" applyFont="1" applyFill="1" applyBorder="1" applyAlignment="1" applyProtection="1">
      <alignment horizontal="center" vertical="center"/>
    </xf>
    <xf numFmtId="188" fontId="18" fillId="4" borderId="0" xfId="25" applyNumberFormat="1" applyFont="1" applyFill="1" applyBorder="1" applyAlignment="1" applyProtection="1">
      <alignment horizontal="center" vertical="center"/>
    </xf>
    <xf numFmtId="193" fontId="18" fillId="0" borderId="0" xfId="25" applyNumberFormat="1" applyFont="1" applyFill="1" applyBorder="1" applyAlignment="1" applyProtection="1">
      <alignment horizontal="center" vertical="center"/>
    </xf>
    <xf numFmtId="0" fontId="31" fillId="0" borderId="0" xfId="31" applyNumberFormat="1" applyFont="1" applyFill="1" applyBorder="1" applyAlignment="1">
      <alignment horizontal="center" vertical="center"/>
    </xf>
    <xf numFmtId="0" fontId="30" fillId="0" borderId="0" xfId="31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9" xfId="0" quotePrefix="1" applyFont="1" applyBorder="1" applyAlignment="1">
      <alignment horizontal="center" vertical="center"/>
    </xf>
    <xf numFmtId="0" fontId="18" fillId="0" borderId="17" xfId="0" quotePrefix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 shrinkToFit="1"/>
    </xf>
    <xf numFmtId="188" fontId="2" fillId="0" borderId="0" xfId="23" applyNumberFormat="1" applyFont="1" applyFill="1" applyBorder="1" applyAlignment="1">
      <alignment horizontal="center" vertical="center" shrinkToFit="1"/>
    </xf>
    <xf numFmtId="188" fontId="2" fillId="0" borderId="13" xfId="23" applyNumberFormat="1" applyFont="1" applyFill="1" applyBorder="1" applyAlignment="1">
      <alignment horizontal="center" vertical="center" shrinkToFit="1"/>
    </xf>
    <xf numFmtId="188" fontId="2" fillId="0" borderId="0" xfId="23" applyNumberFormat="1" applyFont="1" applyFill="1" applyBorder="1" applyAlignment="1" applyProtection="1">
      <alignment horizontal="center" vertical="center"/>
      <protection locked="0"/>
    </xf>
    <xf numFmtId="188" fontId="18" fillId="4" borderId="0" xfId="25" applyNumberFormat="1" applyFont="1" applyFill="1" applyBorder="1" applyAlignment="1" applyProtection="1">
      <alignment horizontal="center" vertical="center"/>
      <protection locked="0"/>
    </xf>
    <xf numFmtId="193" fontId="18" fillId="4" borderId="0" xfId="25" applyNumberFormat="1" applyFont="1" applyFill="1" applyBorder="1" applyAlignment="1" applyProtection="1">
      <alignment horizontal="center" vertical="center"/>
      <protection locked="0"/>
    </xf>
    <xf numFmtId="188" fontId="2" fillId="0" borderId="0" xfId="38" applyNumberFormat="1" applyFont="1" applyBorder="1" applyAlignment="1" applyProtection="1">
      <alignment horizontal="center" vertical="center"/>
      <protection locked="0"/>
    </xf>
    <xf numFmtId="188" fontId="2" fillId="0" borderId="0" xfId="38" applyNumberFormat="1" applyFont="1" applyBorder="1" applyAlignment="1">
      <alignment horizontal="center" vertical="center"/>
    </xf>
    <xf numFmtId="188" fontId="28" fillId="0" borderId="0" xfId="38" applyNumberFormat="1" applyFont="1" applyBorder="1" applyAlignment="1" applyProtection="1">
      <alignment horizontal="center" vertical="center"/>
      <protection locked="0"/>
    </xf>
    <xf numFmtId="188" fontId="28" fillId="0" borderId="13" xfId="38" applyNumberFormat="1" applyFont="1" applyFill="1" applyBorder="1" applyAlignment="1">
      <alignment horizontal="center" vertical="center" shrinkToFit="1"/>
    </xf>
    <xf numFmtId="188" fontId="19" fillId="0" borderId="46" xfId="0" applyNumberFormat="1" applyFont="1" applyBorder="1" applyAlignment="1">
      <alignment horizontal="center" vertical="center"/>
    </xf>
    <xf numFmtId="188" fontId="28" fillId="0" borderId="0" xfId="38" applyNumberFormat="1" applyFont="1" applyBorder="1" applyAlignment="1">
      <alignment horizontal="center" vertical="center"/>
    </xf>
    <xf numFmtId="188" fontId="28" fillId="0" borderId="0" xfId="38" applyNumberFormat="1" applyFont="1" applyFill="1" applyBorder="1" applyAlignment="1">
      <alignment horizontal="center" vertical="center" shrinkToFit="1"/>
    </xf>
    <xf numFmtId="188" fontId="18" fillId="0" borderId="0" xfId="0" quotePrefix="1" applyNumberFormat="1" applyFont="1" applyBorder="1" applyAlignment="1">
      <alignment horizontal="center" vertical="center"/>
    </xf>
    <xf numFmtId="188" fontId="18" fillId="0" borderId="2" xfId="0" quotePrefix="1" applyNumberFormat="1" applyFont="1" applyBorder="1" applyAlignment="1">
      <alignment horizontal="center" vertical="center"/>
    </xf>
    <xf numFmtId="188" fontId="19" fillId="0" borderId="0" xfId="0" quotePrefix="1" applyNumberFormat="1" applyFont="1" applyBorder="1" applyAlignment="1">
      <alignment horizontal="center" vertical="center"/>
    </xf>
    <xf numFmtId="188" fontId="18" fillId="0" borderId="0" xfId="28" applyNumberFormat="1" applyFont="1" applyBorder="1" applyAlignment="1" applyProtection="1">
      <alignment horizontal="center" vertical="center"/>
      <protection locked="0"/>
    </xf>
    <xf numFmtId="188" fontId="18" fillId="0" borderId="0" xfId="0" applyNumberFormat="1" applyFont="1" applyBorder="1" applyAlignment="1" applyProtection="1">
      <alignment horizontal="center" vertical="center"/>
      <protection locked="0"/>
    </xf>
    <xf numFmtId="188" fontId="18" fillId="0" borderId="2" xfId="28" applyNumberFormat="1" applyFont="1" applyBorder="1" applyAlignment="1" applyProtection="1">
      <alignment horizontal="center" vertical="center"/>
      <protection locked="0"/>
    </xf>
    <xf numFmtId="186" fontId="18" fillId="0" borderId="2" xfId="38" applyNumberFormat="1" applyFont="1" applyFill="1" applyBorder="1" applyAlignment="1">
      <alignment horizontal="center" vertical="center"/>
    </xf>
    <xf numFmtId="186" fontId="19" fillId="0" borderId="0" xfId="38" quotePrefix="1" applyNumberFormat="1" applyFont="1" applyBorder="1" applyAlignment="1">
      <alignment horizontal="center" vertical="center"/>
    </xf>
    <xf numFmtId="186" fontId="18" fillId="0" borderId="2" xfId="38" quotePrefix="1" applyNumberFormat="1" applyFont="1" applyFill="1" applyBorder="1" applyAlignment="1">
      <alignment horizontal="center" vertical="center"/>
    </xf>
    <xf numFmtId="188" fontId="18" fillId="0" borderId="0" xfId="0" applyNumberFormat="1" applyFont="1" applyBorder="1" applyAlignment="1">
      <alignment horizontal="center" vertical="center"/>
    </xf>
    <xf numFmtId="188" fontId="19" fillId="0" borderId="0" xfId="38" quotePrefix="1" applyNumberFormat="1" applyFont="1" applyBorder="1" applyAlignment="1">
      <alignment horizontal="center" vertical="center"/>
    </xf>
    <xf numFmtId="188" fontId="18" fillId="0" borderId="0" xfId="38" quotePrefix="1" applyNumberFormat="1" applyFont="1" applyBorder="1" applyAlignment="1">
      <alignment horizontal="center" vertical="center"/>
    </xf>
    <xf numFmtId="188" fontId="18" fillId="0" borderId="0" xfId="38" applyNumberFormat="1" applyFont="1" applyBorder="1" applyAlignment="1">
      <alignment horizontal="center" vertical="center"/>
    </xf>
    <xf numFmtId="188" fontId="18" fillId="0" borderId="33" xfId="38" quotePrefix="1" applyNumberFormat="1" applyFont="1" applyBorder="1" applyAlignment="1">
      <alignment horizontal="center" vertical="center"/>
    </xf>
    <xf numFmtId="188" fontId="18" fillId="0" borderId="2" xfId="0" applyNumberFormat="1" applyFont="1" applyBorder="1" applyAlignment="1">
      <alignment horizontal="center" vertical="center"/>
    </xf>
    <xf numFmtId="188" fontId="18" fillId="0" borderId="2" xfId="38" quotePrefix="1" applyNumberFormat="1" applyFont="1" applyBorder="1" applyAlignment="1">
      <alignment horizontal="center" vertical="center"/>
    </xf>
    <xf numFmtId="191" fontId="18" fillId="0" borderId="0" xfId="0" applyNumberFormat="1" applyFont="1" applyFill="1" applyBorder="1" applyAlignment="1">
      <alignment horizontal="center" vertical="center"/>
    </xf>
    <xf numFmtId="188" fontId="18" fillId="0" borderId="0" xfId="31" quotePrefix="1" applyNumberFormat="1" applyFont="1" applyFill="1" applyBorder="1" applyAlignment="1">
      <alignment horizontal="center" vertical="center"/>
    </xf>
    <xf numFmtId="188" fontId="19" fillId="0" borderId="0" xfId="31" quotePrefix="1" applyNumberFormat="1" applyFont="1" applyFill="1" applyBorder="1" applyAlignment="1">
      <alignment horizontal="center" vertical="center"/>
    </xf>
    <xf numFmtId="188" fontId="18" fillId="0" borderId="0" xfId="38" applyNumberFormat="1" applyFont="1" applyFill="1" applyBorder="1" applyAlignment="1">
      <alignment horizontal="center" vertical="center"/>
    </xf>
    <xf numFmtId="188" fontId="18" fillId="0" borderId="2" xfId="0" applyNumberFormat="1" applyFont="1" applyFill="1" applyBorder="1" applyAlignment="1">
      <alignment horizontal="center" vertical="center"/>
    </xf>
    <xf numFmtId="191" fontId="18" fillId="0" borderId="2" xfId="0" applyNumberFormat="1" applyFont="1" applyFill="1" applyBorder="1" applyAlignment="1">
      <alignment horizontal="center" vertical="center"/>
    </xf>
    <xf numFmtId="188" fontId="18" fillId="0" borderId="2" xfId="31" quotePrefix="1" applyNumberFormat="1" applyFont="1" applyFill="1" applyBorder="1" applyAlignment="1">
      <alignment horizontal="center" vertical="center"/>
    </xf>
    <xf numFmtId="191" fontId="18" fillId="0" borderId="0" xfId="0" applyNumberFormat="1" applyFont="1" applyBorder="1" applyAlignment="1">
      <alignment horizontal="center" vertical="center"/>
    </xf>
    <xf numFmtId="185" fontId="19" fillId="0" borderId="0" xfId="31" quotePrefix="1" applyNumberFormat="1" applyFont="1" applyBorder="1" applyAlignment="1">
      <alignment horizontal="center" vertical="center"/>
    </xf>
    <xf numFmtId="185" fontId="18" fillId="0" borderId="0" xfId="31" quotePrefix="1" applyNumberFormat="1" applyFont="1" applyFill="1" applyBorder="1" applyAlignment="1">
      <alignment horizontal="center" vertical="center"/>
    </xf>
    <xf numFmtId="185" fontId="18" fillId="0" borderId="0" xfId="0" applyNumberFormat="1" applyFont="1" applyFill="1" applyBorder="1" applyAlignment="1">
      <alignment horizontal="center" vertical="center"/>
    </xf>
    <xf numFmtId="188" fontId="18" fillId="0" borderId="0" xfId="0" applyNumberFormat="1" applyFont="1" applyFill="1" applyBorder="1" applyAlignment="1">
      <alignment horizontal="center" vertical="center"/>
    </xf>
    <xf numFmtId="186" fontId="18" fillId="0" borderId="0" xfId="38" quotePrefix="1" applyNumberFormat="1" applyFont="1" applyBorder="1" applyAlignment="1">
      <alignment horizontal="center" vertical="center"/>
    </xf>
    <xf numFmtId="186" fontId="18" fillId="0" borderId="0" xfId="38" quotePrefix="1" applyNumberFormat="1" applyFont="1" applyFill="1" applyBorder="1" applyAlignment="1">
      <alignment horizontal="center" vertical="center"/>
    </xf>
    <xf numFmtId="186" fontId="18" fillId="0" borderId="2" xfId="38" quotePrefix="1" applyNumberFormat="1" applyFont="1" applyBorder="1" applyAlignment="1">
      <alignment horizontal="center" vertical="center"/>
    </xf>
    <xf numFmtId="186" fontId="19" fillId="0" borderId="0" xfId="23" quotePrefix="1" applyNumberFormat="1" applyFont="1" applyFill="1" applyBorder="1" applyAlignment="1">
      <alignment horizontal="center" vertical="center"/>
    </xf>
    <xf numFmtId="191" fontId="18" fillId="0" borderId="2" xfId="31" applyNumberFormat="1" applyFont="1" applyBorder="1" applyAlignment="1">
      <alignment horizontal="center" vertical="center"/>
    </xf>
    <xf numFmtId="194" fontId="18" fillId="0" borderId="0" xfId="31" applyNumberFormat="1" applyFont="1" applyFill="1" applyBorder="1" applyAlignment="1">
      <alignment horizontal="center" vertical="center"/>
    </xf>
    <xf numFmtId="188" fontId="18" fillId="0" borderId="33" xfId="25" applyNumberFormat="1" applyFont="1" applyFill="1" applyBorder="1" applyAlignment="1" applyProtection="1">
      <alignment horizontal="center" vertical="center"/>
    </xf>
    <xf numFmtId="186" fontId="19" fillId="0" borderId="0" xfId="38" applyNumberFormat="1" applyFont="1" applyFill="1" applyBorder="1" applyAlignment="1">
      <alignment horizontal="center" vertical="center"/>
    </xf>
    <xf numFmtId="186" fontId="18" fillId="0" borderId="0" xfId="38" applyNumberFormat="1" applyFont="1" applyFill="1" applyBorder="1" applyAlignment="1">
      <alignment horizontal="center" vertical="center"/>
    </xf>
    <xf numFmtId="186" fontId="18" fillId="0" borderId="0" xfId="38" applyNumberFormat="1" applyFont="1" applyFill="1" applyBorder="1" applyAlignment="1" applyProtection="1">
      <alignment horizontal="center" vertical="center"/>
      <protection locked="0"/>
    </xf>
    <xf numFmtId="186" fontId="18" fillId="0" borderId="2" xfId="38" applyNumberFormat="1" applyFont="1" applyFill="1" applyBorder="1" applyAlignment="1" applyProtection="1">
      <alignment horizontal="center" vertical="center"/>
      <protection locked="0"/>
    </xf>
    <xf numFmtId="187" fontId="18" fillId="0" borderId="0" xfId="0" applyNumberFormat="1" applyFont="1" applyFill="1" applyBorder="1" applyAlignment="1">
      <alignment horizontal="center" vertical="center"/>
    </xf>
    <xf numFmtId="187" fontId="18" fillId="0" borderId="0" xfId="0" quotePrefix="1" applyNumberFormat="1" applyFont="1" applyFill="1" applyBorder="1" applyAlignment="1">
      <alignment horizontal="center" vertical="center"/>
    </xf>
    <xf numFmtId="188" fontId="16" fillId="0" borderId="0" xfId="0" applyNumberFormat="1" applyFont="1" applyFill="1" applyBorder="1" applyAlignment="1" applyProtection="1">
      <alignment horizontal="center" vertical="center"/>
      <protection locked="0"/>
    </xf>
    <xf numFmtId="188" fontId="18" fillId="0" borderId="2" xfId="0" quotePrefix="1" applyNumberFormat="1" applyFont="1" applyFill="1" applyBorder="1" applyAlignment="1">
      <alignment horizontal="center" vertical="center"/>
    </xf>
    <xf numFmtId="188" fontId="18" fillId="0" borderId="2" xfId="28" applyNumberFormat="1" applyFont="1" applyFill="1" applyBorder="1" applyAlignment="1" applyProtection="1">
      <alignment horizontal="center" vertical="center"/>
      <protection locked="0"/>
    </xf>
    <xf numFmtId="187" fontId="18" fillId="0" borderId="2" xfId="0" quotePrefix="1" applyNumberFormat="1" applyFont="1" applyFill="1" applyBorder="1" applyAlignment="1">
      <alignment horizontal="center" vertical="center"/>
    </xf>
    <xf numFmtId="186" fontId="19" fillId="0" borderId="0" xfId="38" quotePrefix="1" applyNumberFormat="1" applyFont="1" applyFill="1" applyBorder="1" applyAlignment="1">
      <alignment horizontal="center" vertical="center"/>
    </xf>
    <xf numFmtId="188" fontId="18" fillId="0" borderId="0" xfId="38" quotePrefix="1" applyNumberFormat="1" applyFont="1" applyFill="1" applyBorder="1" applyAlignment="1">
      <alignment horizontal="center" vertical="center"/>
    </xf>
    <xf numFmtId="186" fontId="16" fillId="0" borderId="0" xfId="38" applyNumberFormat="1" applyFont="1" applyFill="1" applyBorder="1" applyAlignment="1">
      <alignment horizontal="center" vertical="center"/>
    </xf>
    <xf numFmtId="186" fontId="18" fillId="0" borderId="33" xfId="38" applyNumberFormat="1" applyFont="1" applyFill="1" applyBorder="1" applyAlignment="1">
      <alignment horizontal="center" vertical="center"/>
    </xf>
    <xf numFmtId="188" fontId="18" fillId="0" borderId="33" xfId="31" quotePrefix="1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16" fillId="0" borderId="0" xfId="0" applyFont="1" applyFill="1" applyBorder="1" applyAlignment="1">
      <alignment horizontal="left"/>
    </xf>
    <xf numFmtId="188" fontId="16" fillId="0" borderId="0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" xfId="0" applyFont="1" applyBorder="1" applyAlignment="1">
      <alignment horizontal="righ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1" xfId="0" quotePrefix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91" fontId="20" fillId="0" borderId="0" xfId="0" applyNumberFormat="1" applyFont="1" applyBorder="1" applyAlignment="1">
      <alignment horizontal="center" vertical="center"/>
    </xf>
    <xf numFmtId="188" fontId="20" fillId="0" borderId="0" xfId="0" quotePrefix="1" applyNumberFormat="1" applyFont="1" applyBorder="1" applyAlignment="1">
      <alignment horizontal="center" vertical="center"/>
    </xf>
    <xf numFmtId="0" fontId="20" fillId="0" borderId="0" xfId="0" quotePrefix="1" applyNumberFormat="1" applyFont="1" applyBorder="1" applyAlignment="1">
      <alignment horizontal="center" vertical="center"/>
    </xf>
    <xf numFmtId="191" fontId="20" fillId="0" borderId="0" xfId="28" applyNumberFormat="1" applyFont="1" applyFill="1" applyBorder="1" applyAlignment="1" applyProtection="1">
      <alignment horizontal="center" vertical="center"/>
      <protection locked="0"/>
    </xf>
    <xf numFmtId="188" fontId="20" fillId="0" borderId="0" xfId="28" applyNumberFormat="1" applyFont="1" applyFill="1" applyBorder="1" applyAlignment="1" applyProtection="1">
      <alignment horizontal="center" vertical="center"/>
      <protection locked="0"/>
    </xf>
    <xf numFmtId="0" fontId="38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 shrinkToFit="1"/>
    </xf>
    <xf numFmtId="0" fontId="20" fillId="0" borderId="0" xfId="28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 shrinkToFit="1"/>
    </xf>
    <xf numFmtId="0" fontId="39" fillId="0" borderId="0" xfId="0" applyFont="1" applyBorder="1" applyAlignment="1">
      <alignment horizontal="left" vertical="center"/>
    </xf>
    <xf numFmtId="0" fontId="37" fillId="0" borderId="0" xfId="0" applyFont="1"/>
    <xf numFmtId="0" fontId="37" fillId="0" borderId="0" xfId="0" applyFont="1" applyAlignment="1">
      <alignment horizontal="right"/>
    </xf>
    <xf numFmtId="0" fontId="37" fillId="0" borderId="0" xfId="0" applyFont="1" applyBorder="1" applyAlignment="1">
      <alignment horizontal="right"/>
    </xf>
    <xf numFmtId="0" fontId="37" fillId="0" borderId="0" xfId="0" applyFont="1" applyBorder="1" applyAlignment="1">
      <alignment horizontal="center"/>
    </xf>
    <xf numFmtId="0" fontId="37" fillId="0" borderId="0" xfId="0" applyFont="1" applyBorder="1"/>
    <xf numFmtId="0" fontId="18" fillId="0" borderId="3" xfId="0" applyFont="1" applyBorder="1" applyAlignment="1">
      <alignment horizontal="center" vertical="center"/>
    </xf>
    <xf numFmtId="191" fontId="19" fillId="0" borderId="0" xfId="0" applyNumberFormat="1" applyFont="1" applyBorder="1" applyAlignment="1">
      <alignment horizontal="center" vertical="center"/>
    </xf>
    <xf numFmtId="191" fontId="18" fillId="0" borderId="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8" fillId="0" borderId="46" xfId="0" applyFont="1" applyBorder="1" applyAlignment="1">
      <alignment horizontal="center" vertical="center" wrapText="1" shrinkToFit="1"/>
    </xf>
    <xf numFmtId="0" fontId="18" fillId="0" borderId="46" xfId="0" applyNumberFormat="1" applyFont="1" applyBorder="1" applyAlignment="1">
      <alignment horizontal="center" vertical="center"/>
    </xf>
    <xf numFmtId="191" fontId="18" fillId="0" borderId="13" xfId="31" applyNumberFormat="1" applyFont="1" applyBorder="1" applyAlignment="1">
      <alignment horizontal="center" vertical="center"/>
    </xf>
    <xf numFmtId="188" fontId="18" fillId="0" borderId="46" xfId="0" applyNumberFormat="1" applyFont="1" applyBorder="1" applyAlignment="1">
      <alignment horizontal="center" vertical="center"/>
    </xf>
    <xf numFmtId="188" fontId="2" fillId="0" borderId="0" xfId="38" applyNumberFormat="1" applyFont="1" applyFill="1" applyBorder="1" applyAlignment="1">
      <alignment horizontal="center" vertical="center" shrinkToFit="1"/>
    </xf>
    <xf numFmtId="188" fontId="2" fillId="0" borderId="13" xfId="38" applyNumberFormat="1" applyFont="1" applyFill="1" applyBorder="1" applyAlignment="1">
      <alignment horizontal="center" vertical="center" shrinkToFit="1"/>
    </xf>
    <xf numFmtId="0" fontId="18" fillId="0" borderId="32" xfId="0" applyFont="1" applyBorder="1" applyAlignment="1">
      <alignment vertical="center"/>
    </xf>
    <xf numFmtId="0" fontId="18" fillId="0" borderId="40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46" xfId="0" applyFont="1" applyBorder="1" applyAlignment="1">
      <alignment horizontal="center" vertical="center" shrinkToFit="1"/>
    </xf>
    <xf numFmtId="0" fontId="18" fillId="0" borderId="48" xfId="0" applyFont="1" applyBorder="1" applyAlignment="1">
      <alignment vertical="center"/>
    </xf>
    <xf numFmtId="0" fontId="18" fillId="0" borderId="15" xfId="0" applyFont="1" applyBorder="1" applyAlignment="1">
      <alignment horizontal="center" vertical="center" shrinkToFit="1"/>
    </xf>
    <xf numFmtId="0" fontId="40" fillId="0" borderId="0" xfId="0" applyFont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191" fontId="19" fillId="0" borderId="0" xfId="0" quotePrefix="1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195" fontId="19" fillId="0" borderId="0" xfId="31" quotePrefix="1" applyNumberFormat="1" applyFont="1" applyFill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 wrapText="1" shrinkToFit="1"/>
    </xf>
    <xf numFmtId="195" fontId="18" fillId="0" borderId="0" xfId="31" quotePrefix="1" applyNumberFormat="1" applyFont="1" applyFill="1" applyBorder="1" applyAlignment="1">
      <alignment horizontal="center" vertical="center"/>
    </xf>
    <xf numFmtId="195" fontId="18" fillId="0" borderId="2" xfId="31" quotePrefix="1" applyNumberFormat="1" applyFont="1" applyFill="1" applyBorder="1" applyAlignment="1">
      <alignment horizontal="center" vertical="center"/>
    </xf>
    <xf numFmtId="187" fontId="31" fillId="0" borderId="0" xfId="31" applyNumberFormat="1" applyFont="1" applyFill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 wrapText="1" shrinkToFit="1"/>
    </xf>
    <xf numFmtId="191" fontId="30" fillId="0" borderId="33" xfId="0" applyNumberFormat="1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191" fontId="31" fillId="0" borderId="0" xfId="0" applyNumberFormat="1" applyFont="1" applyFill="1" applyBorder="1" applyAlignment="1">
      <alignment horizontal="center" vertical="center"/>
    </xf>
    <xf numFmtId="0" fontId="30" fillId="0" borderId="46" xfId="0" applyFont="1" applyFill="1" applyBorder="1" applyAlignment="1">
      <alignment horizontal="center" vertical="center" wrapText="1" shrinkToFit="1"/>
    </xf>
    <xf numFmtId="191" fontId="30" fillId="0" borderId="2" xfId="0" applyNumberFormat="1" applyFont="1" applyFill="1" applyBorder="1" applyAlignment="1">
      <alignment horizontal="center" vertical="center"/>
    </xf>
    <xf numFmtId="188" fontId="24" fillId="0" borderId="0" xfId="28" applyNumberFormat="1" applyFont="1" applyBorder="1" applyAlignment="1">
      <alignment horizontal="center" vertical="center"/>
    </xf>
    <xf numFmtId="188" fontId="18" fillId="0" borderId="46" xfId="0" applyNumberFormat="1" applyFont="1" applyBorder="1" applyAlignment="1">
      <alignment horizontal="center" vertical="center" wrapText="1" shrinkToFit="1"/>
    </xf>
    <xf numFmtId="188" fontId="23" fillId="0" borderId="2" xfId="28" applyNumberFormat="1" applyFont="1" applyBorder="1" applyAlignment="1">
      <alignment horizontal="center" vertical="center"/>
    </xf>
    <xf numFmtId="191" fontId="31" fillId="0" borderId="33" xfId="31" applyNumberFormat="1" applyFont="1" applyFill="1" applyBorder="1" applyAlignment="1">
      <alignment horizontal="center" vertical="center"/>
    </xf>
    <xf numFmtId="191" fontId="31" fillId="0" borderId="2" xfId="31" applyNumberFormat="1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31" fillId="0" borderId="2" xfId="31" applyNumberFormat="1" applyFont="1" applyFill="1" applyBorder="1" applyAlignment="1">
      <alignment horizontal="center" vertical="center"/>
    </xf>
    <xf numFmtId="188" fontId="19" fillId="0" borderId="0" xfId="0" quotePrefix="1" applyNumberFormat="1" applyFont="1" applyFill="1" applyBorder="1" applyAlignment="1">
      <alignment horizontal="center" vertical="center"/>
    </xf>
    <xf numFmtId="187" fontId="16" fillId="0" borderId="0" xfId="0" applyNumberFormat="1" applyFont="1" applyAlignment="1">
      <alignment horizontal="center" vertical="center"/>
    </xf>
    <xf numFmtId="187" fontId="16" fillId="0" borderId="0" xfId="0" applyNumberFormat="1" applyFont="1" applyBorder="1" applyAlignment="1">
      <alignment horizontal="center" vertical="center"/>
    </xf>
    <xf numFmtId="187" fontId="18" fillId="0" borderId="0" xfId="38" quotePrefix="1" applyNumberFormat="1" applyFont="1" applyFill="1" applyBorder="1" applyAlignment="1">
      <alignment horizontal="center" vertical="center"/>
    </xf>
    <xf numFmtId="187" fontId="16" fillId="0" borderId="33" xfId="0" applyNumberFormat="1" applyFont="1" applyBorder="1" applyAlignment="1">
      <alignment horizontal="center" vertical="center"/>
    </xf>
    <xf numFmtId="187" fontId="16" fillId="0" borderId="2" xfId="0" applyNumberFormat="1" applyFont="1" applyBorder="1" applyAlignment="1">
      <alignment horizontal="center" vertical="center"/>
    </xf>
    <xf numFmtId="187" fontId="18" fillId="0" borderId="0" xfId="38" quotePrefix="1" applyNumberFormat="1" applyFont="1" applyBorder="1" applyAlignment="1">
      <alignment horizontal="center" vertical="center"/>
    </xf>
    <xf numFmtId="188" fontId="18" fillId="0" borderId="0" xfId="31" applyNumberFormat="1" applyFont="1" applyFill="1" applyBorder="1" applyAlignment="1">
      <alignment horizontal="center" vertical="center"/>
    </xf>
    <xf numFmtId="188" fontId="18" fillId="0" borderId="0" xfId="23" applyNumberFormat="1" applyFont="1" applyFill="1" applyBorder="1" applyAlignment="1">
      <alignment horizontal="center" vertical="center" shrinkToFit="1"/>
    </xf>
    <xf numFmtId="188" fontId="18" fillId="0" borderId="0" xfId="0" applyNumberFormat="1" applyFont="1" applyFill="1" applyAlignment="1">
      <alignment horizontal="center" vertical="center"/>
    </xf>
    <xf numFmtId="188" fontId="18" fillId="0" borderId="2" xfId="31" applyNumberFormat="1" applyFont="1" applyFill="1" applyBorder="1" applyAlignment="1">
      <alignment horizontal="center" vertical="center"/>
    </xf>
    <xf numFmtId="188" fontId="18" fillId="0" borderId="0" xfId="23" applyNumberFormat="1" applyFont="1" applyFill="1" applyBorder="1" applyAlignment="1">
      <alignment horizontal="center" vertical="center"/>
    </xf>
    <xf numFmtId="188" fontId="18" fillId="0" borderId="33" xfId="23" applyNumberFormat="1" applyFont="1" applyFill="1" applyBorder="1" applyAlignment="1">
      <alignment horizontal="center" vertical="center"/>
    </xf>
    <xf numFmtId="188" fontId="18" fillId="0" borderId="2" xfId="23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/>
    <xf numFmtId="188" fontId="18" fillId="0" borderId="33" xfId="31" applyNumberFormat="1" applyFont="1" applyFill="1" applyBorder="1" applyAlignment="1">
      <alignment horizontal="center" vertical="center"/>
    </xf>
    <xf numFmtId="188" fontId="18" fillId="0" borderId="0" xfId="0" applyNumberFormat="1" applyFont="1" applyFill="1" applyBorder="1" applyAlignment="1">
      <alignment horizontal="center"/>
    </xf>
    <xf numFmtId="191" fontId="20" fillId="0" borderId="33" xfId="28" applyNumberFormat="1" applyFont="1" applyFill="1" applyBorder="1" applyAlignment="1" applyProtection="1">
      <alignment horizontal="center" vertical="center"/>
      <protection locked="0"/>
    </xf>
    <xf numFmtId="191" fontId="20" fillId="0" borderId="2" xfId="28" applyNumberFormat="1" applyFont="1" applyFill="1" applyBorder="1" applyAlignment="1" applyProtection="1">
      <alignment horizontal="center" vertical="center"/>
      <protection locked="0"/>
    </xf>
    <xf numFmtId="191" fontId="38" fillId="0" borderId="0" xfId="28" applyNumberFormat="1" applyFont="1" applyFill="1" applyBorder="1" applyAlignment="1" applyProtection="1">
      <alignment horizontal="center" vertical="center"/>
      <protection locked="0"/>
    </xf>
    <xf numFmtId="188" fontId="38" fillId="0" borderId="0" xfId="28" applyNumberFormat="1" applyFont="1" applyFill="1" applyBorder="1" applyAlignment="1" applyProtection="1">
      <alignment horizontal="center" vertical="center"/>
      <protection locked="0"/>
    </xf>
    <xf numFmtId="188" fontId="18" fillId="0" borderId="13" xfId="0" applyNumberFormat="1" applyFont="1" applyBorder="1" applyAlignment="1">
      <alignment horizontal="center" vertical="center" wrapText="1" shrinkToFit="1"/>
    </xf>
    <xf numFmtId="188" fontId="23" fillId="0" borderId="0" xfId="38" applyNumberFormat="1" applyFont="1" applyBorder="1" applyAlignment="1">
      <alignment horizontal="center" vertical="center"/>
    </xf>
    <xf numFmtId="188" fontId="23" fillId="0" borderId="0" xfId="38" applyNumberFormat="1" applyFont="1" applyBorder="1" applyAlignment="1">
      <alignment horizontal="center" vertical="center" wrapText="1" shrinkToFit="1"/>
    </xf>
    <xf numFmtId="188" fontId="23" fillId="0" borderId="13" xfId="38" applyNumberFormat="1" applyFont="1" applyBorder="1" applyAlignment="1">
      <alignment horizontal="center" vertical="center" wrapText="1" shrinkToFit="1"/>
    </xf>
    <xf numFmtId="188" fontId="23" fillId="0" borderId="0" xfId="38" applyNumberFormat="1" applyFont="1" applyBorder="1" applyAlignment="1" applyProtection="1">
      <alignment horizontal="center" vertical="center"/>
      <protection locked="0"/>
    </xf>
    <xf numFmtId="188" fontId="23" fillId="0" borderId="13" xfId="28" applyNumberFormat="1" applyFont="1" applyBorder="1" applyAlignment="1">
      <alignment horizontal="center" vertical="center"/>
    </xf>
    <xf numFmtId="188" fontId="18" fillId="0" borderId="33" xfId="0" applyNumberFormat="1" applyFont="1" applyBorder="1" applyAlignment="1">
      <alignment horizontal="center" vertical="center" wrapText="1" shrinkToFit="1"/>
    </xf>
    <xf numFmtId="188" fontId="23" fillId="0" borderId="2" xfId="38" applyNumberFormat="1" applyFont="1" applyBorder="1" applyAlignment="1">
      <alignment horizontal="center" vertical="center" wrapText="1" shrinkToFit="1"/>
    </xf>
    <xf numFmtId="188" fontId="23" fillId="0" borderId="2" xfId="38" applyNumberFormat="1" applyFont="1" applyBorder="1" applyAlignment="1">
      <alignment horizontal="center" vertical="center"/>
    </xf>
    <xf numFmtId="188" fontId="23" fillId="0" borderId="33" xfId="28" applyNumberFormat="1" applyFont="1" applyBorder="1" applyAlignment="1">
      <alignment horizontal="center" vertical="center"/>
    </xf>
    <xf numFmtId="188" fontId="23" fillId="0" borderId="2" xfId="38" applyNumberFormat="1" applyFont="1" applyBorder="1" applyAlignment="1" applyProtection="1">
      <alignment horizontal="center" vertical="center"/>
      <protection locked="0"/>
    </xf>
    <xf numFmtId="188" fontId="19" fillId="0" borderId="0" xfId="25" applyNumberFormat="1" applyFont="1" applyFill="1" applyBorder="1" applyAlignment="1" applyProtection="1">
      <alignment horizontal="center" vertical="center"/>
    </xf>
    <xf numFmtId="193" fontId="19" fillId="0" borderId="0" xfId="25" applyNumberFormat="1" applyFont="1" applyFill="1" applyBorder="1" applyAlignment="1" applyProtection="1">
      <alignment horizontal="center" vertical="center"/>
    </xf>
    <xf numFmtId="188" fontId="19" fillId="0" borderId="0" xfId="25" applyNumberFormat="1" applyFont="1" applyFill="1" applyBorder="1" applyAlignment="1" applyProtection="1">
      <alignment horizontal="center" vertical="center"/>
      <protection locked="0"/>
    </xf>
    <xf numFmtId="3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176" fontId="18" fillId="0" borderId="8" xfId="29" applyFont="1" applyBorder="1" applyAlignment="1">
      <alignment horizontal="center" vertical="center"/>
    </xf>
    <xf numFmtId="176" fontId="18" fillId="0" borderId="19" xfId="29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176" fontId="18" fillId="0" borderId="11" xfId="29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76" fontId="18" fillId="0" borderId="18" xfId="29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6" fillId="0" borderId="45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" xfId="0" applyFont="1" applyBorder="1" applyAlignment="1">
      <alignment horizontal="right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3" xfId="0" quotePrefix="1" applyFont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 wrapText="1" shrinkToFit="1"/>
    </xf>
    <xf numFmtId="0" fontId="18" fillId="0" borderId="13" xfId="0" applyFont="1" applyFill="1" applyBorder="1" applyAlignment="1">
      <alignment horizontal="center" vertical="center" wrapText="1" shrinkToFit="1"/>
    </xf>
    <xf numFmtId="0" fontId="18" fillId="0" borderId="10" xfId="0" applyFont="1" applyFill="1" applyBorder="1" applyAlignment="1">
      <alignment horizontal="center" vertical="center" wrapText="1" shrinkToFit="1"/>
    </xf>
    <xf numFmtId="0" fontId="18" fillId="0" borderId="14" xfId="0" applyFont="1" applyFill="1" applyBorder="1" applyAlignment="1">
      <alignment horizontal="center" vertical="center" wrapText="1" shrinkToFit="1"/>
    </xf>
    <xf numFmtId="0" fontId="18" fillId="0" borderId="9" xfId="0" applyFont="1" applyFill="1" applyBorder="1" applyAlignment="1">
      <alignment horizontal="center" vertical="center" wrapText="1" shrinkToFit="1"/>
    </xf>
    <xf numFmtId="0" fontId="18" fillId="0" borderId="17" xfId="0" applyFont="1" applyFill="1" applyBorder="1" applyAlignment="1">
      <alignment horizontal="center" vertical="center" wrapText="1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horizontal="center" vertical="center" shrinkToFit="1"/>
    </xf>
    <xf numFmtId="0" fontId="18" fillId="0" borderId="32" xfId="0" applyFont="1" applyFill="1" applyBorder="1" applyAlignment="1">
      <alignment horizontal="center" vertical="center"/>
    </xf>
    <xf numFmtId="0" fontId="18" fillId="0" borderId="0" xfId="0" quotePrefix="1" applyFont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176" fontId="18" fillId="0" borderId="40" xfId="29" applyFont="1" applyFill="1" applyBorder="1" applyAlignment="1">
      <alignment horizontal="center" vertical="center"/>
    </xf>
    <xf numFmtId="176" fontId="18" fillId="0" borderId="32" xfId="29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18" xfId="0" quotePrefix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 shrinkToFit="1"/>
    </xf>
    <xf numFmtId="0" fontId="18" fillId="0" borderId="18" xfId="0" applyFont="1" applyFill="1" applyBorder="1" applyAlignment="1">
      <alignment horizontal="center" vertical="center" wrapText="1" shrinkToFit="1"/>
    </xf>
    <xf numFmtId="0" fontId="18" fillId="0" borderId="14" xfId="0" quotePrefix="1" applyFont="1" applyBorder="1" applyAlignment="1">
      <alignment horizontal="center" vertical="center" wrapText="1"/>
    </xf>
    <xf numFmtId="0" fontId="18" fillId="0" borderId="9" xfId="0" quotePrefix="1" applyFont="1" applyBorder="1" applyAlignment="1">
      <alignment horizontal="center" vertical="center"/>
    </xf>
    <xf numFmtId="0" fontId="18" fillId="0" borderId="17" xfId="0" quotePrefix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176" fontId="18" fillId="0" borderId="14" xfId="29" applyFont="1" applyFill="1" applyBorder="1" applyAlignment="1">
      <alignment horizontal="center" vertical="center" wrapText="1" shrinkToFit="1"/>
    </xf>
    <xf numFmtId="176" fontId="18" fillId="0" borderId="9" xfId="29" applyFont="1" applyFill="1" applyBorder="1" applyAlignment="1">
      <alignment horizontal="center" vertical="center" shrinkToFit="1"/>
    </xf>
    <xf numFmtId="176" fontId="18" fillId="0" borderId="17" xfId="29" applyFont="1" applyFill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4" fillId="0" borderId="0" xfId="34" applyFont="1" applyFill="1" applyAlignment="1">
      <alignment horizontal="center" vertical="center"/>
    </xf>
    <xf numFmtId="0" fontId="18" fillId="0" borderId="7" xfId="34" applyFont="1" applyFill="1" applyBorder="1" applyAlignment="1">
      <alignment horizontal="center" vertical="center"/>
    </xf>
    <xf numFmtId="0" fontId="18" fillId="0" borderId="8" xfId="34" applyFont="1" applyFill="1" applyBorder="1" applyAlignment="1">
      <alignment horizontal="center" vertical="center"/>
    </xf>
    <xf numFmtId="0" fontId="18" fillId="0" borderId="10" xfId="34" applyFont="1" applyFill="1" applyBorder="1" applyAlignment="1">
      <alignment horizontal="center" vertical="center"/>
    </xf>
    <xf numFmtId="0" fontId="18" fillId="0" borderId="11" xfId="34" applyFont="1" applyFill="1" applyBorder="1" applyAlignment="1">
      <alignment horizontal="center" vertical="center"/>
    </xf>
    <xf numFmtId="0" fontId="18" fillId="0" borderId="0" xfId="34" applyFont="1" applyFill="1" applyBorder="1" applyAlignment="1">
      <alignment horizontal="center" vertical="center"/>
    </xf>
    <xf numFmtId="0" fontId="18" fillId="0" borderId="3" xfId="34" applyFont="1" applyFill="1" applyBorder="1" applyAlignment="1">
      <alignment horizontal="center" vertical="center"/>
    </xf>
    <xf numFmtId="0" fontId="18" fillId="0" borderId="18" xfId="34" applyFont="1" applyFill="1" applyBorder="1" applyAlignment="1">
      <alignment horizontal="center" vertical="center"/>
    </xf>
    <xf numFmtId="0" fontId="18" fillId="0" borderId="7" xfId="34" applyFont="1" applyFill="1" applyBorder="1" applyAlignment="1">
      <alignment horizontal="center" vertical="center" wrapText="1"/>
    </xf>
    <xf numFmtId="0" fontId="18" fillId="0" borderId="19" xfId="34" applyFont="1" applyFill="1" applyBorder="1" applyAlignment="1">
      <alignment horizontal="center" vertical="center" wrapText="1"/>
    </xf>
    <xf numFmtId="0" fontId="18" fillId="0" borderId="10" xfId="34" applyFont="1" applyFill="1" applyBorder="1" applyAlignment="1">
      <alignment horizontal="center" vertical="center" wrapText="1"/>
    </xf>
    <xf numFmtId="0" fontId="18" fillId="0" borderId="18" xfId="34" applyFont="1" applyFill="1" applyBorder="1" applyAlignment="1">
      <alignment horizontal="center" vertical="center" wrapText="1"/>
    </xf>
    <xf numFmtId="0" fontId="18" fillId="0" borderId="19" xfId="34" applyFont="1" applyFill="1" applyBorder="1" applyAlignment="1">
      <alignment horizontal="center" vertical="center"/>
    </xf>
  </cellXfs>
  <cellStyles count="41">
    <cellStyle name="category" xfId="1"/>
    <cellStyle name="Comma [0]_ARN (2)" xfId="2"/>
    <cellStyle name="comma zerodec" xfId="3"/>
    <cellStyle name="Comma_Capex" xfId="4"/>
    <cellStyle name="Currency [0]_CCOCPX" xfId="5"/>
    <cellStyle name="Currency_CCOCPX" xfId="6"/>
    <cellStyle name="Currency1" xfId="7"/>
    <cellStyle name="Dezimal [0]_laroux" xfId="8"/>
    <cellStyle name="Dezimal_laroux" xfId="9"/>
    <cellStyle name="Dollar (zero dec)" xfId="10"/>
    <cellStyle name="Grey" xfId="11"/>
    <cellStyle name="Input [yellow]" xfId="12"/>
    <cellStyle name="Milliers [0]_Arabian Spec" xfId="13"/>
    <cellStyle name="Milliers_Arabian Spec" xfId="14"/>
    <cellStyle name="Mon?aire [0]_Arabian Spec" xfId="15"/>
    <cellStyle name="Mon?aire_Arabian Spec" xfId="16"/>
    <cellStyle name="Normal - Style1" xfId="17"/>
    <cellStyle name="Normal - Style1 2" xfId="35"/>
    <cellStyle name="Normal_A" xfId="18"/>
    <cellStyle name="Percent [2]" xfId="19"/>
    <cellStyle name="Standard_laroux" xfId="20"/>
    <cellStyle name="W?rung [0]_laroux" xfId="21"/>
    <cellStyle name="W?rung_laroux" xfId="22"/>
    <cellStyle name="쉼표 [0] 10 2" xfId="36"/>
    <cellStyle name="쉼표 [0] 2" xfId="23"/>
    <cellStyle name="쉼표 [0] 2 2" xfId="38"/>
    <cellStyle name="쉼표 [0] 2 3" xfId="37"/>
    <cellStyle name="쉼표 [0] 3" xfId="39"/>
    <cellStyle name="쉼표 [0] 7" xfId="24"/>
    <cellStyle name="쉼표 [0]_14-교육문화" xfId="25"/>
    <cellStyle name="콤마 [0]_(월초P)" xfId="26"/>
    <cellStyle name="콤마 [0]_168완)1.학교총개황" xfId="27"/>
    <cellStyle name="콤마 [0]_2. 행정구역" xfId="28"/>
    <cellStyle name="콤마 [0]_해안선및도서" xfId="29"/>
    <cellStyle name="콤마_1" xfId="30"/>
    <cellStyle name="콤마_2. 행정구역" xfId="31"/>
    <cellStyle name="표준" xfId="0" builtinId="0"/>
    <cellStyle name="표준 2" xfId="32"/>
    <cellStyle name="표준 2 2" xfId="40"/>
    <cellStyle name="표준 4" xfId="33"/>
    <cellStyle name="표준_14-교육문화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2.bin"/><Relationship Id="rId13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97.bin"/><Relationship Id="rId7" Type="http://schemas.openxmlformats.org/officeDocument/2006/relationships/printerSettings" Target="../printerSettings/printerSettings101.bin"/><Relationship Id="rId12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6" Type="http://schemas.openxmlformats.org/officeDocument/2006/relationships/printerSettings" Target="../printerSettings/printerSettings100.bin"/><Relationship Id="rId11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99.bin"/><Relationship Id="rId10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98.bin"/><Relationship Id="rId9" Type="http://schemas.openxmlformats.org/officeDocument/2006/relationships/printerSettings" Target="../printerSettings/printerSettings103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5.bin"/><Relationship Id="rId13" Type="http://schemas.openxmlformats.org/officeDocument/2006/relationships/printerSettings" Target="../printerSettings/printerSettings120.bin"/><Relationship Id="rId3" Type="http://schemas.openxmlformats.org/officeDocument/2006/relationships/printerSettings" Target="../printerSettings/printerSettings110.bin"/><Relationship Id="rId7" Type="http://schemas.openxmlformats.org/officeDocument/2006/relationships/printerSettings" Target="../printerSettings/printerSettings114.bin"/><Relationship Id="rId12" Type="http://schemas.openxmlformats.org/officeDocument/2006/relationships/printerSettings" Target="../printerSettings/printerSettings119.bin"/><Relationship Id="rId2" Type="http://schemas.openxmlformats.org/officeDocument/2006/relationships/printerSettings" Target="../printerSettings/printerSettings109.bin"/><Relationship Id="rId1" Type="http://schemas.openxmlformats.org/officeDocument/2006/relationships/printerSettings" Target="../printerSettings/printerSettings108.bin"/><Relationship Id="rId6" Type="http://schemas.openxmlformats.org/officeDocument/2006/relationships/printerSettings" Target="../printerSettings/printerSettings113.bin"/><Relationship Id="rId11" Type="http://schemas.openxmlformats.org/officeDocument/2006/relationships/printerSettings" Target="../printerSettings/printerSettings118.bin"/><Relationship Id="rId5" Type="http://schemas.openxmlformats.org/officeDocument/2006/relationships/printerSettings" Target="../printerSettings/printerSettings112.bin"/><Relationship Id="rId10" Type="http://schemas.openxmlformats.org/officeDocument/2006/relationships/printerSettings" Target="../printerSettings/printerSettings117.bin"/><Relationship Id="rId4" Type="http://schemas.openxmlformats.org/officeDocument/2006/relationships/printerSettings" Target="../printerSettings/printerSettings111.bin"/><Relationship Id="rId9" Type="http://schemas.openxmlformats.org/officeDocument/2006/relationships/printerSettings" Target="../printerSettings/printerSettings116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13" Type="http://schemas.openxmlformats.org/officeDocument/2006/relationships/printerSettings" Target="../printerSettings/printerSettings133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12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1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1.bin"/><Relationship Id="rId13" Type="http://schemas.openxmlformats.org/officeDocument/2006/relationships/printerSettings" Target="../printerSettings/printerSettings146.bin"/><Relationship Id="rId3" Type="http://schemas.openxmlformats.org/officeDocument/2006/relationships/printerSettings" Target="../printerSettings/printerSettings136.bin"/><Relationship Id="rId7" Type="http://schemas.openxmlformats.org/officeDocument/2006/relationships/printerSettings" Target="../printerSettings/printerSettings140.bin"/><Relationship Id="rId12" Type="http://schemas.openxmlformats.org/officeDocument/2006/relationships/printerSettings" Target="../printerSettings/printerSettings145.bin"/><Relationship Id="rId2" Type="http://schemas.openxmlformats.org/officeDocument/2006/relationships/printerSettings" Target="../printerSettings/printerSettings135.bin"/><Relationship Id="rId1" Type="http://schemas.openxmlformats.org/officeDocument/2006/relationships/printerSettings" Target="../printerSettings/printerSettings134.bin"/><Relationship Id="rId6" Type="http://schemas.openxmlformats.org/officeDocument/2006/relationships/printerSettings" Target="../printerSettings/printerSettings139.bin"/><Relationship Id="rId11" Type="http://schemas.openxmlformats.org/officeDocument/2006/relationships/printerSettings" Target="../printerSettings/printerSettings144.bin"/><Relationship Id="rId5" Type="http://schemas.openxmlformats.org/officeDocument/2006/relationships/printerSettings" Target="../printerSettings/printerSettings138.bin"/><Relationship Id="rId10" Type="http://schemas.openxmlformats.org/officeDocument/2006/relationships/printerSettings" Target="../printerSettings/printerSettings143.bin"/><Relationship Id="rId4" Type="http://schemas.openxmlformats.org/officeDocument/2006/relationships/printerSettings" Target="../printerSettings/printerSettings137.bin"/><Relationship Id="rId9" Type="http://schemas.openxmlformats.org/officeDocument/2006/relationships/printerSettings" Target="../printerSettings/printerSettings14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13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12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11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4.bin"/><Relationship Id="rId10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3.bin"/><Relationship Id="rId9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13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12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11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57.bin"/><Relationship Id="rId10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56.bin"/><Relationship Id="rId9" Type="http://schemas.openxmlformats.org/officeDocument/2006/relationships/printerSettings" Target="../printerSettings/printerSettings6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5.bin"/><Relationship Id="rId13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0.bin"/><Relationship Id="rId7" Type="http://schemas.openxmlformats.org/officeDocument/2006/relationships/printerSettings" Target="../printerSettings/printerSettings74.bin"/><Relationship Id="rId12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6" Type="http://schemas.openxmlformats.org/officeDocument/2006/relationships/printerSettings" Target="../printerSettings/printerSettings73.bin"/><Relationship Id="rId11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2.bin"/><Relationship Id="rId10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1.bin"/><Relationship Id="rId9" Type="http://schemas.openxmlformats.org/officeDocument/2006/relationships/printerSettings" Target="../printerSettings/printerSettings7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13" Type="http://schemas.openxmlformats.org/officeDocument/2006/relationships/printerSettings" Target="../printerSettings/printerSettings93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12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1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4" workbookViewId="0"/>
  </sheetViews>
  <sheetFormatPr defaultRowHeight="13.5" x14ac:dyDescent="0.15"/>
  <sheetData/>
  <customSheetViews>
    <customSheetView guid="{14204D80-36A5-4F44-96A3-7DECF6C525DA}" showPageBreaks="1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B53555E2-D062-4764-A4C2-F8BFDB4A9889}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F31F0225-4866-11D9-B3E6-0000B4A88D03}" showPageBreaks="1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35DAD0E1-422B-11D9-8667-444553540000}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357094A4-41EF-11D9-A80D-00E098994FA3}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25DD14E1-2B30-11D8-A0D3-009008A182C2}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A6B77BB7-2ED8-4D2A-A4E2-1140DD34E103}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61B1B421-41F1-11D9-BC3A-444553540000}" state="veryHidden" showRuler="0">
      <pageMargins left="0.75" right="0.75" top="1" bottom="1" header="0.5" footer="0.5"/>
      <pageSetup paperSize="9" orientation="portrait" r:id="rId8"/>
      <headerFooter alignWithMargins="0"/>
    </customSheetView>
    <customSheetView guid="{468AD382-41F0-11D9-9060-00E07D8C8F95}" state="veryHidden" showRuler="0">
      <pageMargins left="0.75" right="0.75" top="1" bottom="1" header="0.5" footer="0.5"/>
      <pageSetup paperSize="9" orientation="portrait" r:id="rId9"/>
      <headerFooter alignWithMargins="0"/>
    </customSheetView>
    <customSheetView guid="{80B816C8-23B3-4254-A400-3AF5DEE026D3}" showPageBreaks="1" state="veryHidden" showRuler="0">
      <pageMargins left="0.75" right="0.75" top="1" bottom="1" header="0.5" footer="0.5"/>
      <pageSetup paperSize="9" orientation="portrait" r:id="rId10"/>
      <headerFooter alignWithMargins="0"/>
    </customSheetView>
    <customSheetView guid="{E94BA622-23ED-11D8-9C7C-009008A0B73D}" showPageBreaks="1" state="veryHidden" showRuler="0">
      <pageMargins left="0.75" right="0.75" top="1" bottom="1" header="0.5" footer="0.5"/>
      <pageSetup paperSize="9" orientation="portrait" r:id="rId11"/>
      <headerFooter alignWithMargins="0"/>
    </customSheetView>
    <customSheetView guid="{E59FB520-23ED-11D8-9C7D-00E07D8B2C4C}" showPageBreaks="1" state="veryHidden" showRuler="0">
      <pageMargins left="0.75" right="0.75" top="1" bottom="1" header="0.5" footer="0.5"/>
      <pageSetup paperSize="9" orientation="portrait" r:id="rId12"/>
      <headerFooter alignWithMargins="0"/>
    </customSheetView>
  </customSheetViews>
  <phoneticPr fontId="12" type="noConversion"/>
  <pageMargins left="0.75" right="0.75" top="1" bottom="1" header="0.5" footer="0.5"/>
  <pageSetup paperSize="9" orientation="portrait" r:id="rId1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zoomScaleNormal="100" workbookViewId="0">
      <selection sqref="A1:G1"/>
    </sheetView>
  </sheetViews>
  <sheetFormatPr defaultRowHeight="13.5" x14ac:dyDescent="0.15"/>
  <cols>
    <col min="1" max="1" width="14.5546875" style="24" customWidth="1"/>
    <col min="2" max="5" width="11.77734375" style="24" customWidth="1"/>
    <col min="6" max="7" width="11.77734375" style="21" customWidth="1"/>
    <col min="8" max="8" width="2.77734375" style="21" customWidth="1"/>
    <col min="9" max="10" width="14.109375" style="21" customWidth="1"/>
    <col min="11" max="11" width="14.109375" style="24" customWidth="1"/>
    <col min="12" max="12" width="3.33203125" style="24" customWidth="1"/>
    <col min="13" max="13" width="4.44140625" style="24" bestFit="1" customWidth="1"/>
    <col min="14" max="14" width="6" style="24" customWidth="1"/>
    <col min="15" max="15" width="14.109375" style="24" customWidth="1"/>
    <col min="16" max="16384" width="8.88671875" style="23"/>
  </cols>
  <sheetData>
    <row r="1" spans="1:17" s="7" customFormat="1" ht="45" customHeight="1" x14ac:dyDescent="0.25">
      <c r="A1" s="444" t="s">
        <v>244</v>
      </c>
      <c r="B1" s="444"/>
      <c r="C1" s="444"/>
      <c r="D1" s="444"/>
      <c r="E1" s="444"/>
      <c r="F1" s="444"/>
      <c r="G1" s="444"/>
      <c r="H1" s="109"/>
      <c r="I1" s="466" t="s">
        <v>245</v>
      </c>
      <c r="J1" s="466"/>
      <c r="K1" s="466"/>
      <c r="L1" s="466"/>
      <c r="M1" s="466"/>
      <c r="N1" s="466"/>
      <c r="O1" s="466"/>
      <c r="P1" s="217"/>
    </row>
    <row r="2" spans="1:17" s="5" customFormat="1" ht="25.5" customHeight="1" thickBot="1" x14ac:dyDescent="0.2">
      <c r="A2" s="1" t="s">
        <v>246</v>
      </c>
      <c r="B2" s="1"/>
      <c r="C2" s="1"/>
      <c r="D2" s="1"/>
      <c r="E2" s="1"/>
      <c r="F2" s="25"/>
      <c r="G2" s="25"/>
      <c r="H2" s="3"/>
      <c r="I2" s="25"/>
      <c r="J2" s="25"/>
      <c r="K2" s="1"/>
      <c r="L2" s="1"/>
      <c r="M2" s="1"/>
      <c r="N2" s="1"/>
      <c r="O2" s="4" t="s">
        <v>478</v>
      </c>
    </row>
    <row r="3" spans="1:17" s="5" customFormat="1" ht="16.5" customHeight="1" thickTop="1" x14ac:dyDescent="0.15">
      <c r="A3" s="48"/>
      <c r="B3" s="53" t="s">
        <v>3</v>
      </c>
      <c r="C3" s="8" t="s">
        <v>4</v>
      </c>
      <c r="D3" s="479" t="s">
        <v>247</v>
      </c>
      <c r="E3" s="480"/>
      <c r="F3" s="480"/>
      <c r="G3" s="480"/>
      <c r="H3" s="49"/>
      <c r="I3" s="8" t="s">
        <v>475</v>
      </c>
      <c r="J3" s="8" t="s">
        <v>472</v>
      </c>
      <c r="K3" s="8" t="s">
        <v>248</v>
      </c>
      <c r="L3" s="445" t="s">
        <v>249</v>
      </c>
      <c r="M3" s="446"/>
      <c r="N3" s="455"/>
      <c r="O3" s="51" t="s">
        <v>5</v>
      </c>
    </row>
    <row r="4" spans="1:17" s="5" customFormat="1" ht="16.5" customHeight="1" x14ac:dyDescent="0.15">
      <c r="A4" s="48" t="s">
        <v>100</v>
      </c>
      <c r="B4" s="53" t="s">
        <v>250</v>
      </c>
      <c r="C4" s="8" t="s">
        <v>251</v>
      </c>
      <c r="D4" s="53"/>
      <c r="E4" s="59" t="s">
        <v>252</v>
      </c>
      <c r="F4" s="59" t="s">
        <v>253</v>
      </c>
      <c r="G4" s="59" t="s">
        <v>254</v>
      </c>
      <c r="H4" s="49"/>
      <c r="I4" s="8"/>
      <c r="J4" s="8"/>
      <c r="K4" s="8"/>
      <c r="L4" s="479" t="s">
        <v>85</v>
      </c>
      <c r="M4" s="480"/>
      <c r="N4" s="481"/>
      <c r="O4" s="57"/>
    </row>
    <row r="5" spans="1:17" s="5" customFormat="1" ht="16.5" customHeight="1" x14ac:dyDescent="0.15">
      <c r="A5" s="245" t="s">
        <v>482</v>
      </c>
      <c r="B5" s="53" t="s">
        <v>255</v>
      </c>
      <c r="C5" s="8"/>
      <c r="D5" s="53" t="s">
        <v>66</v>
      </c>
      <c r="E5" s="83"/>
      <c r="F5" s="57"/>
      <c r="G5" s="57"/>
      <c r="H5" s="49"/>
      <c r="I5" s="8" t="s">
        <v>476</v>
      </c>
      <c r="J5" s="8" t="s">
        <v>473</v>
      </c>
      <c r="K5" s="8" t="s">
        <v>256</v>
      </c>
      <c r="L5" s="8"/>
      <c r="M5" s="59" t="s">
        <v>257</v>
      </c>
      <c r="N5" s="56" t="s">
        <v>258</v>
      </c>
      <c r="O5" s="213"/>
    </row>
    <row r="6" spans="1:17" s="5" customFormat="1" ht="16.5" customHeight="1" x14ac:dyDescent="0.15">
      <c r="A6" s="60"/>
      <c r="B6" s="61" t="s">
        <v>259</v>
      </c>
      <c r="C6" s="62" t="s">
        <v>54</v>
      </c>
      <c r="D6" s="61" t="s">
        <v>260</v>
      </c>
      <c r="E6" s="55" t="s">
        <v>261</v>
      </c>
      <c r="F6" s="54" t="s">
        <v>262</v>
      </c>
      <c r="G6" s="54" t="s">
        <v>263</v>
      </c>
      <c r="H6" s="49"/>
      <c r="I6" s="62" t="s">
        <v>477</v>
      </c>
      <c r="J6" s="61" t="s">
        <v>474</v>
      </c>
      <c r="K6" s="62" t="s">
        <v>264</v>
      </c>
      <c r="L6" s="62"/>
      <c r="M6" s="55" t="s">
        <v>265</v>
      </c>
      <c r="N6" s="55" t="s">
        <v>266</v>
      </c>
      <c r="O6" s="54" t="s">
        <v>55</v>
      </c>
    </row>
    <row r="7" spans="1:17" s="133" customFormat="1" ht="66.75" customHeight="1" x14ac:dyDescent="0.15">
      <c r="A7" s="195">
        <v>2012</v>
      </c>
      <c r="B7" s="196">
        <v>2</v>
      </c>
      <c r="C7" s="196">
        <v>318</v>
      </c>
      <c r="D7" s="200">
        <v>98164</v>
      </c>
      <c r="E7" s="200">
        <v>96453</v>
      </c>
      <c r="F7" s="200">
        <v>1639</v>
      </c>
      <c r="G7" s="200">
        <v>72</v>
      </c>
      <c r="H7" s="200"/>
      <c r="I7" s="200">
        <v>69491</v>
      </c>
      <c r="J7" s="200">
        <v>69491</v>
      </c>
      <c r="K7" s="200">
        <v>62210</v>
      </c>
      <c r="L7" s="200">
        <v>6</v>
      </c>
      <c r="M7" s="205"/>
      <c r="N7" s="205"/>
      <c r="O7" s="200">
        <v>228079</v>
      </c>
    </row>
    <row r="8" spans="1:17" s="133" customFormat="1" ht="66.75" customHeight="1" x14ac:dyDescent="0.15">
      <c r="A8" s="195">
        <v>2013</v>
      </c>
      <c r="B8" s="200">
        <v>2</v>
      </c>
      <c r="C8" s="200">
        <v>214</v>
      </c>
      <c r="D8" s="200">
        <v>100383</v>
      </c>
      <c r="E8" s="200">
        <v>98390</v>
      </c>
      <c r="F8" s="200">
        <v>1993</v>
      </c>
      <c r="G8" s="200">
        <v>18</v>
      </c>
      <c r="H8" s="200"/>
      <c r="I8" s="200">
        <v>57985</v>
      </c>
      <c r="J8" s="200">
        <v>40448</v>
      </c>
      <c r="K8" s="200">
        <v>46381</v>
      </c>
      <c r="L8" s="200">
        <v>5</v>
      </c>
      <c r="M8" s="200">
        <v>3</v>
      </c>
      <c r="N8" s="200">
        <v>2</v>
      </c>
      <c r="O8" s="200">
        <v>174719</v>
      </c>
    </row>
    <row r="9" spans="1:17" s="133" customFormat="1" ht="66.75" customHeight="1" x14ac:dyDescent="0.15">
      <c r="A9" s="195">
        <v>2014</v>
      </c>
      <c r="B9" s="200">
        <v>2</v>
      </c>
      <c r="C9" s="200">
        <v>338</v>
      </c>
      <c r="D9" s="200">
        <v>103965</v>
      </c>
      <c r="E9" s="200">
        <v>101685</v>
      </c>
      <c r="F9" s="200">
        <v>2263</v>
      </c>
      <c r="G9" s="200">
        <v>17</v>
      </c>
      <c r="H9" s="200"/>
      <c r="I9" s="200">
        <v>79911</v>
      </c>
      <c r="J9" s="200">
        <v>39230</v>
      </c>
      <c r="K9" s="200">
        <v>77713</v>
      </c>
      <c r="L9" s="200">
        <v>8</v>
      </c>
      <c r="M9" s="200">
        <v>6</v>
      </c>
      <c r="N9" s="200">
        <v>2</v>
      </c>
      <c r="O9" s="200">
        <v>155316</v>
      </c>
    </row>
    <row r="10" spans="1:17" s="133" customFormat="1" ht="66.75" customHeight="1" x14ac:dyDescent="0.15">
      <c r="A10" s="195">
        <v>2015</v>
      </c>
      <c r="B10" s="200">
        <v>2</v>
      </c>
      <c r="C10" s="200">
        <v>416</v>
      </c>
      <c r="D10" s="200">
        <v>107731</v>
      </c>
      <c r="E10" s="200">
        <v>105352</v>
      </c>
      <c r="F10" s="200">
        <v>2365</v>
      </c>
      <c r="G10" s="200">
        <v>14</v>
      </c>
      <c r="H10" s="200"/>
      <c r="I10" s="200">
        <v>101147</v>
      </c>
      <c r="J10" s="200">
        <v>38579</v>
      </c>
      <c r="K10" s="200">
        <v>88024</v>
      </c>
      <c r="L10" s="200">
        <v>8</v>
      </c>
      <c r="M10" s="200">
        <v>6</v>
      </c>
      <c r="N10" s="200">
        <v>2</v>
      </c>
      <c r="O10" s="205">
        <v>2445573</v>
      </c>
    </row>
    <row r="11" spans="1:17" s="133" customFormat="1" ht="66.75" customHeight="1" x14ac:dyDescent="0.15">
      <c r="A11" s="132">
        <v>2016</v>
      </c>
      <c r="B11" s="201">
        <v>2</v>
      </c>
      <c r="C11" s="201">
        <v>416</v>
      </c>
      <c r="D11" s="201">
        <v>110642</v>
      </c>
      <c r="E11" s="201">
        <v>108478</v>
      </c>
      <c r="F11" s="201">
        <v>2127</v>
      </c>
      <c r="G11" s="201">
        <v>37</v>
      </c>
      <c r="H11" s="201"/>
      <c r="I11" s="201">
        <v>88661</v>
      </c>
      <c r="J11" s="201">
        <v>48910</v>
      </c>
      <c r="K11" s="201">
        <v>83335</v>
      </c>
      <c r="L11" s="201">
        <v>9</v>
      </c>
      <c r="M11" s="201">
        <v>5</v>
      </c>
      <c r="N11" s="201">
        <v>4</v>
      </c>
      <c r="O11" s="314">
        <v>257796</v>
      </c>
    </row>
    <row r="12" spans="1:17" s="135" customFormat="1" ht="66.75" customHeight="1" x14ac:dyDescent="0.15">
      <c r="A12" s="134" t="s">
        <v>83</v>
      </c>
      <c r="B12" s="409">
        <v>1</v>
      </c>
      <c r="C12" s="409">
        <v>126</v>
      </c>
      <c r="D12" s="409">
        <v>43230</v>
      </c>
      <c r="E12" s="409">
        <v>43230</v>
      </c>
      <c r="F12" s="299">
        <v>0</v>
      </c>
      <c r="G12" s="299">
        <v>0</v>
      </c>
      <c r="H12" s="411"/>
      <c r="I12" s="410">
        <v>48632</v>
      </c>
      <c r="J12" s="410">
        <v>17512</v>
      </c>
      <c r="K12" s="410">
        <v>71654</v>
      </c>
      <c r="L12" s="409">
        <v>5</v>
      </c>
      <c r="M12" s="409">
        <v>2</v>
      </c>
      <c r="N12" s="409">
        <v>3</v>
      </c>
      <c r="O12" s="409">
        <v>77419</v>
      </c>
    </row>
    <row r="13" spans="1:17" s="137" customFormat="1" ht="66.75" customHeight="1" thickBot="1" x14ac:dyDescent="0.2">
      <c r="A13" s="136" t="s">
        <v>84</v>
      </c>
      <c r="B13" s="412">
        <v>1</v>
      </c>
      <c r="C13" s="413">
        <v>290</v>
      </c>
      <c r="D13" s="413">
        <v>67412</v>
      </c>
      <c r="E13" s="413">
        <v>65248</v>
      </c>
      <c r="F13" s="413">
        <v>2127</v>
      </c>
      <c r="G13" s="413">
        <v>37</v>
      </c>
      <c r="H13" s="414"/>
      <c r="I13" s="413">
        <v>40029</v>
      </c>
      <c r="J13" s="413">
        <v>31398</v>
      </c>
      <c r="K13" s="413">
        <v>11681</v>
      </c>
      <c r="L13" s="413">
        <v>4</v>
      </c>
      <c r="M13" s="413">
        <v>3</v>
      </c>
      <c r="N13" s="413">
        <v>1</v>
      </c>
      <c r="O13" s="413">
        <v>180377</v>
      </c>
      <c r="Q13" s="138"/>
    </row>
    <row r="14" spans="1:17" ht="14.25" thickTop="1" x14ac:dyDescent="0.15">
      <c r="A14" s="37" t="s">
        <v>267</v>
      </c>
      <c r="F14" s="3"/>
      <c r="G14" s="3"/>
      <c r="H14" s="3"/>
      <c r="I14" s="202"/>
      <c r="J14" s="3"/>
      <c r="K14" s="19"/>
      <c r="L14" s="19"/>
      <c r="M14" s="19"/>
      <c r="N14" s="19"/>
      <c r="O14" s="19"/>
      <c r="P14" s="5"/>
      <c r="Q14" s="5"/>
    </row>
    <row r="15" spans="1:17" x14ac:dyDescent="0.15">
      <c r="A15" s="36"/>
      <c r="F15" s="3"/>
      <c r="G15" s="3"/>
      <c r="H15" s="3"/>
      <c r="I15" s="3"/>
      <c r="J15" s="3"/>
      <c r="K15" s="19"/>
      <c r="L15" s="19"/>
      <c r="M15" s="19"/>
      <c r="N15" s="19"/>
      <c r="O15" s="19"/>
      <c r="P15" s="5"/>
      <c r="Q15" s="5"/>
    </row>
    <row r="16" spans="1:17" x14ac:dyDescent="0.15">
      <c r="A16" s="36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x14ac:dyDescent="0.15">
      <c r="A17" s="36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x14ac:dyDescent="0.15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x14ac:dyDescent="0.1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x14ac:dyDescent="0.1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5" x14ac:dyDescent="0.15">
      <c r="E21" s="21"/>
      <c r="I21" s="24"/>
      <c r="J21" s="24"/>
      <c r="N21" s="23"/>
      <c r="O21" s="23"/>
    </row>
    <row r="22" spans="1:15" x14ac:dyDescent="0.15">
      <c r="E22" s="21"/>
      <c r="I22" s="24"/>
      <c r="J22" s="24"/>
      <c r="N22" s="23"/>
      <c r="O22" s="23"/>
    </row>
  </sheetData>
  <protectedRanges>
    <protectedRange sqref="H13" name="범위1_2_2_2_1_1_1_3_1_1_1_1"/>
    <protectedRange sqref="H12" name="범위1_2_2_2_1_1_1_2_1_1_1_1_1_1_1"/>
  </protectedRanges>
  <mergeCells count="5">
    <mergeCell ref="D3:G3"/>
    <mergeCell ref="L3:N3"/>
    <mergeCell ref="L4:N4"/>
    <mergeCell ref="I1:O1"/>
    <mergeCell ref="A1:G1"/>
  </mergeCells>
  <phoneticPr fontId="12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zoomScale="90" zoomScaleNormal="90" workbookViewId="0">
      <selection sqref="A1:I1"/>
    </sheetView>
  </sheetViews>
  <sheetFormatPr defaultRowHeight="14.25" x14ac:dyDescent="0.15"/>
  <cols>
    <col min="1" max="1" width="14.5546875" style="24" customWidth="1"/>
    <col min="2" max="2" width="8.109375" style="27" customWidth="1"/>
    <col min="3" max="3" width="8.109375" style="24" customWidth="1"/>
    <col min="4" max="5" width="8.109375" style="23" customWidth="1"/>
    <col min="6" max="6" width="8.88671875" style="23"/>
    <col min="7" max="7" width="8.5546875" style="23" bestFit="1" customWidth="1"/>
    <col min="8" max="8" width="9.33203125" style="23" bestFit="1" customWidth="1"/>
    <col min="9" max="9" width="10.5546875" style="23" customWidth="1"/>
    <col min="10" max="10" width="2.77734375" style="23" customWidth="1"/>
    <col min="11" max="16" width="10.5546875" style="23" customWidth="1"/>
    <col min="17" max="16384" width="8.88671875" style="23"/>
  </cols>
  <sheetData>
    <row r="1" spans="1:18" s="7" customFormat="1" ht="45" customHeight="1" x14ac:dyDescent="0.25">
      <c r="A1" s="444" t="s">
        <v>293</v>
      </c>
      <c r="B1" s="444"/>
      <c r="C1" s="444"/>
      <c r="D1" s="444"/>
      <c r="E1" s="444"/>
      <c r="F1" s="444"/>
      <c r="G1" s="444"/>
      <c r="H1" s="444"/>
      <c r="I1" s="444"/>
      <c r="J1" s="109"/>
      <c r="K1" s="466" t="s">
        <v>56</v>
      </c>
      <c r="L1" s="466"/>
      <c r="M1" s="466"/>
      <c r="N1" s="466"/>
      <c r="O1" s="466"/>
      <c r="P1" s="466"/>
      <c r="Q1" s="466"/>
    </row>
    <row r="2" spans="1:18" s="5" customFormat="1" ht="25.5" customHeight="1" thickBot="1" x14ac:dyDescent="0.2">
      <c r="A2" s="1" t="s">
        <v>6</v>
      </c>
      <c r="B2" s="38"/>
      <c r="C2" s="2"/>
      <c r="D2" s="1"/>
      <c r="E2" s="1"/>
      <c r="F2" s="1"/>
      <c r="G2" s="1"/>
      <c r="H2" s="1"/>
      <c r="I2" s="1"/>
      <c r="K2" s="1"/>
      <c r="L2" s="1"/>
      <c r="M2" s="1"/>
      <c r="N2" s="1"/>
      <c r="O2" s="1"/>
      <c r="P2" s="484" t="s">
        <v>294</v>
      </c>
      <c r="Q2" s="484"/>
    </row>
    <row r="3" spans="1:18" s="5" customFormat="1" ht="25.5" customHeight="1" thickTop="1" x14ac:dyDescent="0.15">
      <c r="A3" s="48" t="s">
        <v>122</v>
      </c>
      <c r="B3" s="84" t="s">
        <v>295</v>
      </c>
      <c r="C3" s="482" t="s">
        <v>296</v>
      </c>
      <c r="D3" s="483"/>
      <c r="E3" s="483"/>
      <c r="F3" s="483"/>
      <c r="G3" s="483"/>
      <c r="H3" s="483"/>
      <c r="I3" s="483"/>
      <c r="K3" s="449" t="s">
        <v>297</v>
      </c>
      <c r="L3" s="449"/>
      <c r="M3" s="449"/>
      <c r="N3" s="449"/>
      <c r="O3" s="449"/>
      <c r="P3" s="450"/>
      <c r="Q3" s="51" t="s">
        <v>298</v>
      </c>
    </row>
    <row r="4" spans="1:18" s="5" customFormat="1" ht="17.100000000000001" customHeight="1" x14ac:dyDescent="0.15">
      <c r="A4" s="48" t="s">
        <v>129</v>
      </c>
      <c r="B4" s="64"/>
      <c r="C4" s="458" t="s">
        <v>299</v>
      </c>
      <c r="D4" s="448"/>
      <c r="E4" s="448"/>
      <c r="F4" s="448"/>
      <c r="G4" s="448"/>
      <c r="H4" s="448"/>
      <c r="I4" s="85"/>
      <c r="J4" s="49"/>
      <c r="K4" s="452" t="s">
        <v>300</v>
      </c>
      <c r="L4" s="452"/>
      <c r="M4" s="452"/>
      <c r="N4" s="452"/>
      <c r="O4" s="453"/>
      <c r="P4" s="49" t="s">
        <v>7</v>
      </c>
      <c r="Q4" s="57"/>
    </row>
    <row r="5" spans="1:18" s="5" customFormat="1" ht="17.100000000000001" customHeight="1" x14ac:dyDescent="0.15">
      <c r="B5" s="64"/>
      <c r="C5" s="86" t="s">
        <v>34</v>
      </c>
      <c r="D5" s="86" t="s">
        <v>8</v>
      </c>
      <c r="E5" s="86" t="s">
        <v>9</v>
      </c>
      <c r="F5" s="87" t="s">
        <v>10</v>
      </c>
      <c r="G5" s="58" t="s">
        <v>57</v>
      </c>
      <c r="H5" s="59" t="s">
        <v>58</v>
      </c>
      <c r="I5" s="88" t="s">
        <v>59</v>
      </c>
      <c r="J5" s="49"/>
      <c r="K5" s="56" t="s">
        <v>34</v>
      </c>
      <c r="L5" s="58" t="s">
        <v>60</v>
      </c>
      <c r="M5" s="58" t="s">
        <v>12</v>
      </c>
      <c r="N5" s="58" t="s">
        <v>301</v>
      </c>
      <c r="O5" s="58" t="s">
        <v>11</v>
      </c>
      <c r="P5" s="49" t="s">
        <v>302</v>
      </c>
      <c r="Q5" s="57" t="s">
        <v>303</v>
      </c>
    </row>
    <row r="6" spans="1:18" s="5" customFormat="1" ht="17.100000000000001" customHeight="1" x14ac:dyDescent="0.15">
      <c r="A6" s="48" t="s">
        <v>133</v>
      </c>
      <c r="B6" s="64"/>
      <c r="C6" s="64"/>
      <c r="D6" s="64" t="s">
        <v>304</v>
      </c>
      <c r="E6" s="64"/>
      <c r="F6" s="89" t="s">
        <v>305</v>
      </c>
      <c r="G6" s="53" t="s">
        <v>52</v>
      </c>
      <c r="H6" s="57" t="s">
        <v>306</v>
      </c>
      <c r="I6" s="49" t="s">
        <v>61</v>
      </c>
      <c r="J6" s="49"/>
      <c r="K6" s="8"/>
      <c r="L6" s="53" t="s">
        <v>62</v>
      </c>
      <c r="M6" s="53"/>
      <c r="N6" s="53" t="s">
        <v>308</v>
      </c>
      <c r="O6" s="53" t="s">
        <v>307</v>
      </c>
      <c r="P6" s="57" t="s">
        <v>309</v>
      </c>
      <c r="Q6" s="57" t="s">
        <v>310</v>
      </c>
    </row>
    <row r="7" spans="1:18" s="5" customFormat="1" ht="17.100000000000001" customHeight="1" x14ac:dyDescent="0.15">
      <c r="A7" s="60" t="s">
        <v>71</v>
      </c>
      <c r="B7" s="90" t="s">
        <v>38</v>
      </c>
      <c r="C7" s="90" t="s">
        <v>38</v>
      </c>
      <c r="D7" s="90" t="s">
        <v>311</v>
      </c>
      <c r="E7" s="90" t="s">
        <v>311</v>
      </c>
      <c r="F7" s="91" t="s">
        <v>312</v>
      </c>
      <c r="G7" s="61" t="s">
        <v>313</v>
      </c>
      <c r="H7" s="54" t="s">
        <v>63</v>
      </c>
      <c r="I7" s="55" t="s">
        <v>314</v>
      </c>
      <c r="J7" s="49"/>
      <c r="K7" s="62" t="s">
        <v>38</v>
      </c>
      <c r="L7" s="61" t="s">
        <v>315</v>
      </c>
      <c r="M7" s="61" t="s">
        <v>65</v>
      </c>
      <c r="N7" s="61" t="s">
        <v>316</v>
      </c>
      <c r="O7" s="61" t="s">
        <v>64</v>
      </c>
      <c r="P7" s="55" t="s">
        <v>317</v>
      </c>
      <c r="Q7" s="54" t="s">
        <v>318</v>
      </c>
    </row>
    <row r="8" spans="1:18" s="145" customFormat="1" ht="41.25" customHeight="1" x14ac:dyDescent="0.15">
      <c r="A8" s="194">
        <v>2012</v>
      </c>
      <c r="B8" s="124">
        <v>33</v>
      </c>
      <c r="C8" s="124">
        <v>3</v>
      </c>
      <c r="D8" s="144" t="s">
        <v>81</v>
      </c>
      <c r="E8" s="124">
        <v>1</v>
      </c>
      <c r="F8" s="144" t="s">
        <v>81</v>
      </c>
      <c r="G8" s="124">
        <v>2</v>
      </c>
      <c r="H8" s="144" t="s">
        <v>81</v>
      </c>
      <c r="I8" s="144" t="s">
        <v>81</v>
      </c>
      <c r="J8" s="124"/>
      <c r="K8" s="124">
        <v>13</v>
      </c>
      <c r="L8" s="124">
        <v>5</v>
      </c>
      <c r="M8" s="124">
        <v>4</v>
      </c>
      <c r="N8" s="124">
        <v>3</v>
      </c>
      <c r="O8" s="124">
        <v>1</v>
      </c>
      <c r="P8" s="124">
        <v>14</v>
      </c>
      <c r="Q8" s="124">
        <v>3</v>
      </c>
    </row>
    <row r="9" spans="1:18" s="145" customFormat="1" ht="41.25" customHeight="1" x14ac:dyDescent="0.15">
      <c r="A9" s="194">
        <v>2013</v>
      </c>
      <c r="B9" s="124">
        <v>34</v>
      </c>
      <c r="C9" s="124">
        <v>3</v>
      </c>
      <c r="D9" s="144" t="s">
        <v>81</v>
      </c>
      <c r="E9" s="124">
        <v>1</v>
      </c>
      <c r="F9" s="144" t="s">
        <v>81</v>
      </c>
      <c r="G9" s="124">
        <v>2</v>
      </c>
      <c r="H9" s="144" t="s">
        <v>81</v>
      </c>
      <c r="I9" s="144" t="s">
        <v>81</v>
      </c>
      <c r="J9" s="124"/>
      <c r="K9" s="124">
        <v>14</v>
      </c>
      <c r="L9" s="124">
        <v>5</v>
      </c>
      <c r="M9" s="124">
        <v>5</v>
      </c>
      <c r="N9" s="124">
        <v>3</v>
      </c>
      <c r="O9" s="124">
        <v>1</v>
      </c>
      <c r="P9" s="124">
        <v>14</v>
      </c>
      <c r="Q9" s="124">
        <v>3</v>
      </c>
    </row>
    <row r="10" spans="1:18" s="145" customFormat="1" ht="41.25" customHeight="1" x14ac:dyDescent="0.15">
      <c r="A10" s="194">
        <v>2014</v>
      </c>
      <c r="B10" s="248">
        <v>38</v>
      </c>
      <c r="C10" s="248">
        <v>3</v>
      </c>
      <c r="D10" s="247" t="s">
        <v>81</v>
      </c>
      <c r="E10" s="248">
        <v>1</v>
      </c>
      <c r="F10" s="247" t="s">
        <v>81</v>
      </c>
      <c r="G10" s="248">
        <v>2</v>
      </c>
      <c r="H10" s="247" t="s">
        <v>81</v>
      </c>
      <c r="I10" s="247" t="s">
        <v>81</v>
      </c>
      <c r="J10" s="248"/>
      <c r="K10" s="248">
        <v>14</v>
      </c>
      <c r="L10" s="248">
        <v>5</v>
      </c>
      <c r="M10" s="248">
        <v>1</v>
      </c>
      <c r="N10" s="248">
        <v>5</v>
      </c>
      <c r="O10" s="248">
        <v>3</v>
      </c>
      <c r="P10" s="248">
        <v>14</v>
      </c>
      <c r="Q10" s="248">
        <v>7</v>
      </c>
    </row>
    <row r="11" spans="1:18" s="145" customFormat="1" ht="41.25" customHeight="1" x14ac:dyDescent="0.15">
      <c r="A11" s="194">
        <v>2015</v>
      </c>
      <c r="B11" s="248">
        <v>38</v>
      </c>
      <c r="C11" s="248">
        <v>3</v>
      </c>
      <c r="D11" s="247" t="s">
        <v>81</v>
      </c>
      <c r="E11" s="248">
        <v>1</v>
      </c>
      <c r="F11" s="247" t="s">
        <v>81</v>
      </c>
      <c r="G11" s="248">
        <v>2</v>
      </c>
      <c r="H11" s="247" t="s">
        <v>81</v>
      </c>
      <c r="I11" s="247" t="s">
        <v>81</v>
      </c>
      <c r="J11" s="248"/>
      <c r="K11" s="248">
        <v>14</v>
      </c>
      <c r="L11" s="248">
        <v>5</v>
      </c>
      <c r="M11" s="248">
        <v>5</v>
      </c>
      <c r="N11" s="248">
        <v>3</v>
      </c>
      <c r="O11" s="248">
        <v>1</v>
      </c>
      <c r="P11" s="248">
        <v>14</v>
      </c>
      <c r="Q11" s="248">
        <v>7</v>
      </c>
      <c r="R11" s="142"/>
    </row>
    <row r="12" spans="1:18" s="142" customFormat="1" ht="41.25" customHeight="1" x14ac:dyDescent="0.15">
      <c r="A12" s="388">
        <v>2016</v>
      </c>
      <c r="B12" s="246">
        <v>39</v>
      </c>
      <c r="C12" s="246">
        <v>3</v>
      </c>
      <c r="D12" s="393" t="s">
        <v>81</v>
      </c>
      <c r="E12" s="246">
        <v>1</v>
      </c>
      <c r="F12" s="393" t="s">
        <v>81</v>
      </c>
      <c r="G12" s="246">
        <v>2</v>
      </c>
      <c r="H12" s="393" t="s">
        <v>81</v>
      </c>
      <c r="I12" s="393" t="s">
        <v>81</v>
      </c>
      <c r="J12" s="246"/>
      <c r="K12" s="246">
        <v>15</v>
      </c>
      <c r="L12" s="246">
        <v>5</v>
      </c>
      <c r="M12" s="246">
        <v>6</v>
      </c>
      <c r="N12" s="246">
        <v>3</v>
      </c>
      <c r="O12" s="246">
        <v>1</v>
      </c>
      <c r="P12" s="246">
        <v>14</v>
      </c>
      <c r="Q12" s="246">
        <v>7</v>
      </c>
      <c r="R12" s="145"/>
    </row>
    <row r="13" spans="1:18" s="145" customFormat="1" ht="41.25" customHeight="1" x14ac:dyDescent="0.15">
      <c r="A13" s="390" t="s">
        <v>88</v>
      </c>
      <c r="B13" s="247">
        <v>9</v>
      </c>
      <c r="C13" s="249">
        <v>2</v>
      </c>
      <c r="D13" s="247" t="s">
        <v>81</v>
      </c>
      <c r="E13" s="248">
        <v>1</v>
      </c>
      <c r="F13" s="247" t="s">
        <v>81</v>
      </c>
      <c r="G13" s="248">
        <v>1</v>
      </c>
      <c r="H13" s="247" t="s">
        <v>81</v>
      </c>
      <c r="I13" s="247" t="s">
        <v>81</v>
      </c>
      <c r="J13" s="248"/>
      <c r="K13" s="249">
        <v>3</v>
      </c>
      <c r="L13" s="247" t="s">
        <v>81</v>
      </c>
      <c r="M13" s="247">
        <v>3</v>
      </c>
      <c r="N13" s="247" t="s">
        <v>81</v>
      </c>
      <c r="O13" s="247" t="s">
        <v>81</v>
      </c>
      <c r="P13" s="248">
        <v>2</v>
      </c>
      <c r="Q13" s="164">
        <v>2</v>
      </c>
    </row>
    <row r="14" spans="1:18" s="145" customFormat="1" ht="41.25" customHeight="1" x14ac:dyDescent="0.15">
      <c r="A14" s="390" t="s">
        <v>89</v>
      </c>
      <c r="B14" s="247">
        <v>10</v>
      </c>
      <c r="C14" s="247" t="s">
        <v>81</v>
      </c>
      <c r="D14" s="247" t="s">
        <v>81</v>
      </c>
      <c r="E14" s="247" t="s">
        <v>81</v>
      </c>
      <c r="F14" s="247" t="s">
        <v>81</v>
      </c>
      <c r="G14" s="247" t="s">
        <v>81</v>
      </c>
      <c r="H14" s="247" t="s">
        <v>81</v>
      </c>
      <c r="I14" s="247" t="s">
        <v>81</v>
      </c>
      <c r="J14" s="248"/>
      <c r="K14" s="249">
        <v>5</v>
      </c>
      <c r="L14" s="248">
        <v>3</v>
      </c>
      <c r="M14" s="247" t="s">
        <v>81</v>
      </c>
      <c r="N14" s="247">
        <v>2</v>
      </c>
      <c r="O14" s="247" t="s">
        <v>81</v>
      </c>
      <c r="P14" s="248">
        <v>4</v>
      </c>
      <c r="Q14" s="164">
        <v>1</v>
      </c>
    </row>
    <row r="15" spans="1:18" s="145" customFormat="1" ht="41.25" customHeight="1" x14ac:dyDescent="0.15">
      <c r="A15" s="390" t="s">
        <v>90</v>
      </c>
      <c r="B15" s="247">
        <v>7</v>
      </c>
      <c r="C15" s="247" t="s">
        <v>81</v>
      </c>
      <c r="D15" s="247" t="s">
        <v>81</v>
      </c>
      <c r="E15" s="247" t="s">
        <v>81</v>
      </c>
      <c r="F15" s="247" t="s">
        <v>81</v>
      </c>
      <c r="G15" s="247" t="s">
        <v>81</v>
      </c>
      <c r="H15" s="247" t="s">
        <v>81</v>
      </c>
      <c r="I15" s="247" t="s">
        <v>81</v>
      </c>
      <c r="J15" s="248"/>
      <c r="K15" s="249">
        <v>2</v>
      </c>
      <c r="L15" s="247" t="s">
        <v>81</v>
      </c>
      <c r="M15" s="247" t="s">
        <v>81</v>
      </c>
      <c r="N15" s="247">
        <v>1</v>
      </c>
      <c r="O15" s="248">
        <v>1</v>
      </c>
      <c r="P15" s="248">
        <v>1</v>
      </c>
      <c r="Q15" s="247">
        <v>4</v>
      </c>
      <c r="R15" s="142"/>
    </row>
    <row r="16" spans="1:18" s="142" customFormat="1" ht="41.25" customHeight="1" x14ac:dyDescent="0.15">
      <c r="A16" s="390" t="s">
        <v>91</v>
      </c>
      <c r="B16" s="247">
        <v>5</v>
      </c>
      <c r="C16" s="247" t="s">
        <v>81</v>
      </c>
      <c r="D16" s="247" t="s">
        <v>81</v>
      </c>
      <c r="E16" s="247" t="s">
        <v>81</v>
      </c>
      <c r="F16" s="247" t="s">
        <v>81</v>
      </c>
      <c r="G16" s="247" t="s">
        <v>81</v>
      </c>
      <c r="H16" s="247" t="s">
        <v>81</v>
      </c>
      <c r="I16" s="247" t="s">
        <v>81</v>
      </c>
      <c r="J16" s="246"/>
      <c r="K16" s="249">
        <v>2</v>
      </c>
      <c r="L16" s="247" t="s">
        <v>81</v>
      </c>
      <c r="M16" s="247">
        <v>2</v>
      </c>
      <c r="N16" s="247" t="s">
        <v>81</v>
      </c>
      <c r="O16" s="247" t="s">
        <v>81</v>
      </c>
      <c r="P16" s="248">
        <v>3</v>
      </c>
      <c r="Q16" s="247" t="s">
        <v>81</v>
      </c>
      <c r="R16" s="125"/>
    </row>
    <row r="17" spans="1:19" s="125" customFormat="1" ht="41.25" customHeight="1" x14ac:dyDescent="0.15">
      <c r="A17" s="390" t="s">
        <v>92</v>
      </c>
      <c r="B17" s="247">
        <v>3</v>
      </c>
      <c r="C17" s="249">
        <v>1</v>
      </c>
      <c r="D17" s="247" t="s">
        <v>81</v>
      </c>
      <c r="E17" s="247" t="s">
        <v>81</v>
      </c>
      <c r="F17" s="247" t="s">
        <v>81</v>
      </c>
      <c r="G17" s="250">
        <v>1</v>
      </c>
      <c r="H17" s="247" t="s">
        <v>81</v>
      </c>
      <c r="I17" s="247" t="s">
        <v>81</v>
      </c>
      <c r="J17" s="250"/>
      <c r="K17" s="249">
        <v>2</v>
      </c>
      <c r="L17" s="250">
        <v>1</v>
      </c>
      <c r="M17" s="247">
        <v>1</v>
      </c>
      <c r="N17" s="247" t="s">
        <v>81</v>
      </c>
      <c r="O17" s="247" t="s">
        <v>81</v>
      </c>
      <c r="P17" s="247" t="s">
        <v>81</v>
      </c>
      <c r="Q17" s="247" t="s">
        <v>81</v>
      </c>
    </row>
    <row r="18" spans="1:19" s="125" customFormat="1" ht="41.25" customHeight="1" x14ac:dyDescent="0.15">
      <c r="A18" s="390" t="s">
        <v>93</v>
      </c>
      <c r="B18" s="247">
        <v>4</v>
      </c>
      <c r="C18" s="247" t="s">
        <v>81</v>
      </c>
      <c r="D18" s="247" t="s">
        <v>81</v>
      </c>
      <c r="E18" s="247" t="s">
        <v>81</v>
      </c>
      <c r="F18" s="247" t="s">
        <v>81</v>
      </c>
      <c r="G18" s="247" t="s">
        <v>81</v>
      </c>
      <c r="H18" s="247" t="s">
        <v>81</v>
      </c>
      <c r="I18" s="247" t="s">
        <v>81</v>
      </c>
      <c r="J18" s="250"/>
      <c r="K18" s="247" t="s">
        <v>81</v>
      </c>
      <c r="L18" s="247" t="s">
        <v>81</v>
      </c>
      <c r="M18" s="247" t="s">
        <v>81</v>
      </c>
      <c r="N18" s="247" t="s">
        <v>81</v>
      </c>
      <c r="O18" s="247" t="s">
        <v>81</v>
      </c>
      <c r="P18" s="250">
        <v>4</v>
      </c>
      <c r="Q18" s="247" t="s">
        <v>81</v>
      </c>
    </row>
    <row r="19" spans="1:19" s="125" customFormat="1" ht="41.25" customHeight="1" thickBot="1" x14ac:dyDescent="0.2">
      <c r="A19" s="143" t="s">
        <v>94</v>
      </c>
      <c r="B19" s="251">
        <v>1</v>
      </c>
      <c r="C19" s="251" t="s">
        <v>81</v>
      </c>
      <c r="D19" s="251" t="s">
        <v>81</v>
      </c>
      <c r="E19" s="251" t="s">
        <v>81</v>
      </c>
      <c r="F19" s="251" t="s">
        <v>81</v>
      </c>
      <c r="G19" s="251" t="s">
        <v>81</v>
      </c>
      <c r="H19" s="251" t="s">
        <v>81</v>
      </c>
      <c r="I19" s="251" t="s">
        <v>81</v>
      </c>
      <c r="J19" s="250"/>
      <c r="K19" s="252">
        <v>1</v>
      </c>
      <c r="L19" s="253">
        <v>1</v>
      </c>
      <c r="M19" s="251" t="s">
        <v>81</v>
      </c>
      <c r="N19" s="251" t="s">
        <v>81</v>
      </c>
      <c r="O19" s="251" t="s">
        <v>81</v>
      </c>
      <c r="P19" s="251" t="s">
        <v>81</v>
      </c>
      <c r="Q19" s="251" t="s">
        <v>81</v>
      </c>
      <c r="R19" s="150"/>
    </row>
    <row r="20" spans="1:19" s="150" customFormat="1" ht="12" customHeight="1" thickTop="1" x14ac:dyDescent="0.15">
      <c r="A20" s="146" t="s">
        <v>95</v>
      </c>
      <c r="B20" s="147"/>
      <c r="C20" s="147"/>
      <c r="D20" s="148"/>
      <c r="E20" s="148"/>
      <c r="F20" s="149"/>
      <c r="G20" s="148"/>
      <c r="I20" s="148"/>
      <c r="K20" s="148"/>
      <c r="L20" s="148"/>
      <c r="M20" s="148"/>
      <c r="N20" s="148"/>
      <c r="O20" s="148"/>
      <c r="P20" s="148"/>
      <c r="S20" s="144"/>
    </row>
    <row r="21" spans="1:19" s="150" customFormat="1" x14ac:dyDescent="0.15">
      <c r="A21" s="151"/>
      <c r="B21" s="147"/>
      <c r="C21" s="147"/>
      <c r="D21" s="148"/>
      <c r="E21" s="148"/>
      <c r="F21" s="149"/>
      <c r="G21" s="148"/>
      <c r="I21" s="148"/>
      <c r="K21" s="148"/>
      <c r="L21" s="148"/>
      <c r="M21" s="148"/>
      <c r="N21" s="148"/>
      <c r="O21" s="148"/>
      <c r="P21" s="148"/>
    </row>
    <row r="22" spans="1:19" s="150" customFormat="1" x14ac:dyDescent="0.15">
      <c r="A22" s="152"/>
    </row>
    <row r="23" spans="1:19" s="150" customFormat="1" x14ac:dyDescent="0.15">
      <c r="A23" s="152"/>
    </row>
    <row r="24" spans="1:19" s="150" customFormat="1" x14ac:dyDescent="0.15">
      <c r="A24" s="152"/>
    </row>
    <row r="25" spans="1:19" s="30" customFormat="1" x14ac:dyDescent="0.15">
      <c r="A25" s="27"/>
      <c r="B25" s="39"/>
      <c r="C25" s="39"/>
      <c r="D25" s="40"/>
      <c r="E25" s="40"/>
      <c r="F25" s="41"/>
      <c r="G25" s="40"/>
      <c r="I25" s="40"/>
      <c r="K25" s="40"/>
      <c r="L25" s="40"/>
      <c r="M25" s="40"/>
      <c r="N25" s="40"/>
      <c r="O25" s="40"/>
      <c r="P25" s="40"/>
      <c r="R25" s="23"/>
    </row>
    <row r="26" spans="1:19" x14ac:dyDescent="0.15">
      <c r="B26" s="39"/>
      <c r="C26" s="42"/>
      <c r="D26" s="20"/>
      <c r="E26" s="20"/>
      <c r="F26" s="22"/>
      <c r="G26" s="20"/>
      <c r="I26" s="20"/>
      <c r="K26" s="20"/>
      <c r="L26" s="20"/>
      <c r="M26" s="20"/>
      <c r="N26" s="20"/>
      <c r="O26" s="20"/>
      <c r="P26" s="20"/>
    </row>
    <row r="27" spans="1:19" x14ac:dyDescent="0.15">
      <c r="B27" s="39"/>
      <c r="C27" s="42"/>
      <c r="D27" s="20"/>
      <c r="E27" s="20"/>
      <c r="F27" s="22"/>
      <c r="G27" s="20"/>
      <c r="I27" s="20"/>
      <c r="K27" s="20"/>
      <c r="L27" s="20"/>
      <c r="M27" s="20"/>
      <c r="N27" s="20"/>
      <c r="O27" s="20"/>
      <c r="P27" s="20"/>
    </row>
    <row r="28" spans="1:19" x14ac:dyDescent="0.15">
      <c r="B28" s="39"/>
      <c r="C28" s="42"/>
      <c r="D28" s="20"/>
      <c r="E28" s="20"/>
      <c r="F28" s="22"/>
      <c r="G28" s="20"/>
      <c r="I28" s="20"/>
      <c r="K28" s="20"/>
      <c r="L28" s="20"/>
      <c r="M28" s="20"/>
      <c r="N28" s="20"/>
      <c r="O28" s="20"/>
      <c r="P28" s="20"/>
    </row>
    <row r="29" spans="1:19" x14ac:dyDescent="0.15">
      <c r="B29" s="39"/>
      <c r="C29" s="42"/>
      <c r="D29" s="20"/>
      <c r="E29" s="20"/>
      <c r="F29" s="22"/>
      <c r="G29" s="20"/>
      <c r="I29" s="20"/>
      <c r="K29" s="20"/>
      <c r="L29" s="20"/>
      <c r="M29" s="20"/>
      <c r="N29" s="20"/>
      <c r="O29" s="20"/>
      <c r="P29" s="20"/>
    </row>
    <row r="30" spans="1:19" x14ac:dyDescent="0.15">
      <c r="B30" s="39"/>
      <c r="C30" s="42"/>
      <c r="D30" s="20"/>
      <c r="E30" s="20"/>
      <c r="F30" s="22"/>
      <c r="G30" s="20"/>
      <c r="I30" s="20"/>
      <c r="K30" s="20"/>
      <c r="L30" s="20"/>
      <c r="M30" s="20"/>
      <c r="N30" s="20"/>
      <c r="O30" s="20"/>
      <c r="P30" s="20"/>
    </row>
    <row r="31" spans="1:19" x14ac:dyDescent="0.15">
      <c r="B31" s="39"/>
      <c r="C31" s="42"/>
      <c r="D31" s="20"/>
      <c r="E31" s="20"/>
      <c r="F31" s="22"/>
      <c r="G31" s="20"/>
      <c r="I31" s="20"/>
      <c r="K31" s="20"/>
      <c r="L31" s="20"/>
      <c r="M31" s="20"/>
      <c r="N31" s="20"/>
      <c r="O31" s="20"/>
      <c r="P31" s="20"/>
    </row>
    <row r="32" spans="1:19" x14ac:dyDescent="0.15">
      <c r="B32" s="39"/>
      <c r="C32" s="42"/>
      <c r="D32" s="20"/>
      <c r="E32" s="20"/>
      <c r="F32" s="22"/>
      <c r="G32" s="20"/>
      <c r="I32" s="20"/>
      <c r="K32" s="20"/>
      <c r="L32" s="20"/>
      <c r="M32" s="20"/>
      <c r="N32" s="20"/>
      <c r="O32" s="20"/>
      <c r="P32" s="20"/>
    </row>
    <row r="33" spans="2:16" x14ac:dyDescent="0.15">
      <c r="B33" s="39"/>
      <c r="C33" s="42"/>
      <c r="D33" s="20"/>
      <c r="E33" s="20"/>
      <c r="F33" s="22"/>
      <c r="G33" s="20"/>
      <c r="I33" s="20"/>
      <c r="K33" s="20"/>
      <c r="L33" s="20"/>
      <c r="M33" s="20"/>
      <c r="N33" s="20"/>
      <c r="O33" s="20"/>
      <c r="P33" s="20"/>
    </row>
    <row r="34" spans="2:16" x14ac:dyDescent="0.15">
      <c r="B34" s="39"/>
      <c r="C34" s="42"/>
      <c r="D34" s="20"/>
      <c r="E34" s="20"/>
      <c r="F34" s="22"/>
      <c r="G34" s="20"/>
      <c r="K34" s="20"/>
      <c r="L34" s="20"/>
      <c r="M34" s="20"/>
      <c r="N34" s="20"/>
      <c r="O34" s="20"/>
      <c r="P34" s="20"/>
    </row>
    <row r="35" spans="2:16" x14ac:dyDescent="0.15">
      <c r="B35" s="39"/>
      <c r="C35" s="42"/>
      <c r="D35" s="20"/>
      <c r="E35" s="20"/>
      <c r="F35" s="22"/>
      <c r="G35" s="20"/>
      <c r="K35" s="20"/>
      <c r="L35" s="20"/>
      <c r="M35" s="20"/>
      <c r="N35" s="20"/>
      <c r="O35" s="20"/>
      <c r="P35" s="20"/>
    </row>
    <row r="36" spans="2:16" x14ac:dyDescent="0.15">
      <c r="B36" s="39"/>
      <c r="C36" s="42"/>
      <c r="D36" s="20"/>
      <c r="E36" s="20"/>
      <c r="F36" s="22"/>
      <c r="G36" s="20"/>
      <c r="K36" s="20"/>
      <c r="L36" s="20"/>
      <c r="M36" s="20"/>
      <c r="N36" s="20"/>
      <c r="O36" s="20"/>
      <c r="P36" s="20"/>
    </row>
    <row r="37" spans="2:16" x14ac:dyDescent="0.15">
      <c r="B37" s="39"/>
      <c r="C37" s="42"/>
      <c r="D37" s="20"/>
      <c r="E37" s="20"/>
      <c r="F37" s="22"/>
      <c r="G37" s="20"/>
      <c r="K37" s="20"/>
      <c r="L37" s="20"/>
      <c r="M37" s="20"/>
      <c r="N37" s="20"/>
      <c r="O37" s="20"/>
      <c r="P37" s="20"/>
    </row>
    <row r="38" spans="2:16" x14ac:dyDescent="0.15">
      <c r="B38" s="39"/>
      <c r="C38" s="42"/>
      <c r="D38" s="20"/>
      <c r="E38" s="20"/>
      <c r="F38" s="22"/>
      <c r="G38" s="20"/>
      <c r="K38" s="20"/>
      <c r="L38" s="20"/>
      <c r="M38" s="20"/>
      <c r="N38" s="20"/>
      <c r="O38" s="20"/>
      <c r="P38" s="20"/>
    </row>
    <row r="39" spans="2:16" x14ac:dyDescent="0.15">
      <c r="B39" s="39"/>
      <c r="C39" s="42"/>
      <c r="D39" s="20"/>
      <c r="E39" s="20"/>
      <c r="F39" s="22"/>
      <c r="G39" s="20"/>
      <c r="K39" s="20"/>
      <c r="L39" s="20"/>
      <c r="M39" s="20"/>
      <c r="N39" s="20"/>
      <c r="O39" s="20"/>
      <c r="P39" s="20"/>
    </row>
    <row r="40" spans="2:16" x14ac:dyDescent="0.15">
      <c r="B40" s="39"/>
      <c r="C40" s="42"/>
      <c r="D40" s="20"/>
      <c r="E40" s="20"/>
      <c r="F40" s="22"/>
      <c r="G40" s="20"/>
      <c r="K40" s="20"/>
      <c r="L40" s="20"/>
      <c r="M40" s="20"/>
      <c r="N40" s="20"/>
      <c r="O40" s="20"/>
      <c r="P40" s="20"/>
    </row>
    <row r="41" spans="2:16" x14ac:dyDescent="0.15">
      <c r="B41" s="39"/>
      <c r="C41" s="42"/>
      <c r="D41" s="20"/>
      <c r="E41" s="20"/>
      <c r="F41" s="22"/>
      <c r="G41" s="20"/>
      <c r="K41" s="20"/>
      <c r="L41" s="20"/>
      <c r="M41" s="20"/>
      <c r="N41" s="20"/>
      <c r="O41" s="20"/>
      <c r="P41" s="20"/>
    </row>
    <row r="42" spans="2:16" x14ac:dyDescent="0.15">
      <c r="B42" s="39"/>
      <c r="C42" s="42"/>
      <c r="D42" s="20"/>
      <c r="E42" s="20"/>
      <c r="F42" s="22"/>
      <c r="G42" s="20"/>
      <c r="K42" s="20"/>
      <c r="L42" s="20"/>
      <c r="M42" s="20"/>
      <c r="N42" s="20"/>
      <c r="O42" s="20"/>
      <c r="P42" s="20"/>
    </row>
    <row r="43" spans="2:16" x14ac:dyDescent="0.15">
      <c r="B43" s="39"/>
      <c r="C43" s="42"/>
      <c r="D43" s="20"/>
      <c r="E43" s="20"/>
      <c r="F43" s="22"/>
      <c r="G43" s="20"/>
      <c r="K43" s="20"/>
      <c r="L43" s="20"/>
      <c r="M43" s="20"/>
      <c r="N43" s="20"/>
      <c r="O43" s="20"/>
      <c r="P43" s="20"/>
    </row>
    <row r="44" spans="2:16" x14ac:dyDescent="0.15">
      <c r="B44" s="39"/>
      <c r="C44" s="42"/>
      <c r="D44" s="20"/>
      <c r="E44" s="20"/>
      <c r="F44" s="22"/>
      <c r="G44" s="20"/>
      <c r="K44" s="20"/>
      <c r="L44" s="20"/>
      <c r="M44" s="20"/>
      <c r="N44" s="20"/>
      <c r="O44" s="20"/>
      <c r="P44" s="20"/>
    </row>
    <row r="45" spans="2:16" x14ac:dyDescent="0.15">
      <c r="B45" s="39"/>
      <c r="C45" s="42"/>
      <c r="D45" s="20"/>
      <c r="E45" s="20"/>
      <c r="F45" s="22"/>
      <c r="G45" s="20"/>
      <c r="K45" s="20"/>
      <c r="L45" s="20"/>
      <c r="M45" s="20"/>
      <c r="N45" s="20"/>
      <c r="O45" s="20"/>
      <c r="P45" s="20"/>
    </row>
    <row r="46" spans="2:16" x14ac:dyDescent="0.15">
      <c r="B46" s="39"/>
      <c r="C46" s="42"/>
      <c r="D46" s="20"/>
      <c r="E46" s="20"/>
      <c r="F46" s="22"/>
      <c r="G46" s="20"/>
      <c r="K46" s="20"/>
      <c r="L46" s="20"/>
      <c r="M46" s="20"/>
      <c r="N46" s="20"/>
      <c r="O46" s="20"/>
      <c r="P46" s="20"/>
    </row>
    <row r="47" spans="2:16" x14ac:dyDescent="0.15">
      <c r="B47" s="39"/>
      <c r="C47" s="42"/>
      <c r="D47" s="20"/>
      <c r="E47" s="20"/>
      <c r="F47" s="22"/>
      <c r="G47" s="20"/>
      <c r="K47" s="20"/>
      <c r="L47" s="20"/>
      <c r="M47" s="20"/>
      <c r="N47" s="20"/>
      <c r="O47" s="20"/>
      <c r="P47" s="20"/>
    </row>
    <row r="48" spans="2:16" x14ac:dyDescent="0.15">
      <c r="B48" s="39"/>
      <c r="C48" s="42"/>
      <c r="D48" s="20"/>
      <c r="E48" s="20"/>
      <c r="F48" s="22"/>
      <c r="G48" s="20"/>
      <c r="K48" s="20"/>
      <c r="L48" s="20"/>
      <c r="M48" s="20"/>
      <c r="N48" s="20"/>
      <c r="O48" s="20"/>
      <c r="P48" s="20"/>
    </row>
    <row r="49" spans="2:16" x14ac:dyDescent="0.15">
      <c r="B49" s="39"/>
      <c r="C49" s="42"/>
      <c r="D49" s="20"/>
      <c r="E49" s="20"/>
      <c r="F49" s="22"/>
      <c r="G49" s="20"/>
      <c r="K49" s="20"/>
      <c r="L49" s="20"/>
      <c r="M49" s="20"/>
      <c r="N49" s="20"/>
      <c r="O49" s="20"/>
      <c r="P49" s="20"/>
    </row>
    <row r="50" spans="2:16" x14ac:dyDescent="0.15">
      <c r="B50" s="39"/>
      <c r="C50" s="42"/>
      <c r="D50" s="20"/>
      <c r="E50" s="20"/>
      <c r="F50" s="22"/>
      <c r="G50" s="20"/>
      <c r="K50" s="20"/>
      <c r="L50" s="20"/>
      <c r="M50" s="20"/>
      <c r="N50" s="20"/>
      <c r="O50" s="20"/>
      <c r="P50" s="20"/>
    </row>
    <row r="51" spans="2:16" x14ac:dyDescent="0.15">
      <c r="B51" s="39"/>
      <c r="C51" s="42"/>
      <c r="D51" s="20"/>
      <c r="E51" s="20"/>
      <c r="F51" s="22"/>
      <c r="G51" s="20"/>
      <c r="K51" s="20"/>
      <c r="L51" s="20"/>
      <c r="M51" s="20"/>
      <c r="N51" s="20"/>
      <c r="O51" s="20"/>
      <c r="P51" s="20"/>
    </row>
    <row r="52" spans="2:16" x14ac:dyDescent="0.15">
      <c r="B52" s="39"/>
      <c r="C52" s="42"/>
      <c r="D52" s="20"/>
      <c r="E52" s="20"/>
      <c r="F52" s="22"/>
      <c r="G52" s="20"/>
      <c r="K52" s="20"/>
      <c r="L52" s="20"/>
      <c r="M52" s="20"/>
      <c r="N52" s="20"/>
      <c r="O52" s="20"/>
      <c r="P52" s="20"/>
    </row>
    <row r="53" spans="2:16" x14ac:dyDescent="0.15">
      <c r="B53" s="39"/>
      <c r="C53" s="42"/>
      <c r="D53" s="20"/>
      <c r="E53" s="20"/>
      <c r="G53" s="20"/>
      <c r="K53" s="20"/>
      <c r="L53" s="20"/>
      <c r="M53" s="20"/>
      <c r="N53" s="20"/>
      <c r="O53" s="20"/>
      <c r="P53" s="20"/>
    </row>
    <row r="54" spans="2:16" x14ac:dyDescent="0.15">
      <c r="B54" s="39"/>
      <c r="C54" s="42"/>
      <c r="D54" s="20"/>
      <c r="E54" s="20"/>
      <c r="G54" s="20"/>
      <c r="K54" s="20"/>
      <c r="L54" s="20"/>
      <c r="M54" s="20"/>
      <c r="N54" s="20"/>
      <c r="O54" s="20"/>
      <c r="P54" s="20"/>
    </row>
    <row r="55" spans="2:16" x14ac:dyDescent="0.15">
      <c r="B55" s="39"/>
      <c r="C55" s="42"/>
      <c r="D55" s="20"/>
      <c r="E55" s="20"/>
      <c r="G55" s="20"/>
      <c r="K55" s="20"/>
      <c r="L55" s="20"/>
      <c r="M55" s="20"/>
      <c r="N55" s="20"/>
      <c r="O55" s="20"/>
      <c r="P55" s="20"/>
    </row>
    <row r="56" spans="2:16" x14ac:dyDescent="0.15">
      <c r="B56" s="39"/>
      <c r="C56" s="42"/>
      <c r="D56" s="20"/>
      <c r="E56" s="20"/>
      <c r="G56" s="20"/>
      <c r="K56" s="20"/>
      <c r="L56" s="20"/>
      <c r="M56" s="20"/>
      <c r="N56" s="20"/>
      <c r="O56" s="20"/>
      <c r="P56" s="20"/>
    </row>
    <row r="57" spans="2:16" x14ac:dyDescent="0.15">
      <c r="B57" s="39"/>
      <c r="C57" s="42"/>
      <c r="D57" s="20"/>
      <c r="E57" s="20"/>
      <c r="G57" s="20"/>
      <c r="K57" s="20"/>
      <c r="L57" s="20"/>
      <c r="M57" s="20"/>
      <c r="N57" s="20"/>
      <c r="O57" s="20"/>
      <c r="P57" s="20"/>
    </row>
    <row r="58" spans="2:16" x14ac:dyDescent="0.15">
      <c r="B58" s="39"/>
      <c r="C58" s="42"/>
      <c r="D58" s="20"/>
      <c r="E58" s="20"/>
      <c r="K58" s="20"/>
      <c r="L58" s="20"/>
      <c r="M58" s="20"/>
      <c r="N58" s="20"/>
      <c r="O58" s="20"/>
      <c r="P58" s="20"/>
    </row>
    <row r="59" spans="2:16" x14ac:dyDescent="0.15">
      <c r="B59" s="39"/>
      <c r="C59" s="42"/>
      <c r="D59" s="20"/>
      <c r="E59" s="20"/>
      <c r="K59" s="20"/>
      <c r="L59" s="20"/>
      <c r="M59" s="20"/>
      <c r="N59" s="20"/>
      <c r="O59" s="20"/>
      <c r="P59" s="20"/>
    </row>
    <row r="60" spans="2:16" x14ac:dyDescent="0.15">
      <c r="B60" s="39"/>
      <c r="C60" s="42"/>
      <c r="D60" s="20"/>
      <c r="E60" s="20"/>
      <c r="K60" s="20"/>
      <c r="L60" s="20"/>
      <c r="M60" s="20"/>
      <c r="N60" s="20"/>
      <c r="O60" s="20"/>
      <c r="P60" s="20"/>
    </row>
    <row r="61" spans="2:16" x14ac:dyDescent="0.15">
      <c r="B61" s="39"/>
      <c r="C61" s="42"/>
      <c r="D61" s="20"/>
      <c r="E61" s="20"/>
      <c r="K61" s="20"/>
      <c r="L61" s="20"/>
      <c r="M61" s="20"/>
      <c r="N61" s="20"/>
      <c r="O61" s="20"/>
      <c r="P61" s="20"/>
    </row>
    <row r="62" spans="2:16" x14ac:dyDescent="0.15">
      <c r="B62" s="39"/>
      <c r="C62" s="42"/>
      <c r="D62" s="20"/>
      <c r="E62" s="20"/>
      <c r="K62" s="20"/>
      <c r="L62" s="20"/>
      <c r="M62" s="20"/>
      <c r="N62" s="20"/>
      <c r="O62" s="20"/>
      <c r="P62" s="20"/>
    </row>
    <row r="63" spans="2:16" x14ac:dyDescent="0.15">
      <c r="B63" s="39"/>
      <c r="C63" s="42"/>
      <c r="D63" s="20"/>
      <c r="E63" s="20"/>
      <c r="K63" s="20"/>
      <c r="L63" s="20"/>
      <c r="M63" s="20"/>
      <c r="N63" s="20"/>
      <c r="O63" s="20"/>
      <c r="P63" s="20"/>
    </row>
    <row r="64" spans="2:16" x14ac:dyDescent="0.15">
      <c r="K64" s="20"/>
      <c r="L64" s="20"/>
      <c r="M64" s="20"/>
      <c r="N64" s="20"/>
      <c r="O64" s="20"/>
      <c r="P64" s="20"/>
    </row>
    <row r="65" spans="11:16" x14ac:dyDescent="0.15">
      <c r="K65" s="20"/>
      <c r="L65" s="20"/>
      <c r="M65" s="20"/>
      <c r="N65" s="20"/>
      <c r="O65" s="20"/>
      <c r="P65" s="20"/>
    </row>
    <row r="66" spans="11:16" x14ac:dyDescent="0.15">
      <c r="K66" s="20"/>
      <c r="L66" s="20"/>
      <c r="M66" s="20"/>
      <c r="N66" s="20"/>
      <c r="O66" s="20"/>
      <c r="P66" s="20"/>
    </row>
    <row r="67" spans="11:16" x14ac:dyDescent="0.15">
      <c r="K67" s="20"/>
      <c r="L67" s="20"/>
      <c r="M67" s="20"/>
      <c r="N67" s="20"/>
      <c r="O67" s="20"/>
      <c r="P67" s="20"/>
    </row>
    <row r="68" spans="11:16" x14ac:dyDescent="0.15">
      <c r="K68" s="20"/>
      <c r="L68" s="20"/>
      <c r="M68" s="20"/>
      <c r="N68" s="20"/>
      <c r="O68" s="20"/>
      <c r="P68" s="20"/>
    </row>
    <row r="69" spans="11:16" x14ac:dyDescent="0.15">
      <c r="K69" s="20"/>
      <c r="L69" s="20"/>
      <c r="M69" s="20"/>
      <c r="N69" s="20"/>
    </row>
    <row r="70" spans="11:16" x14ac:dyDescent="0.15">
      <c r="K70" s="20"/>
      <c r="L70" s="20"/>
      <c r="M70" s="20"/>
      <c r="N70" s="20"/>
    </row>
    <row r="71" spans="11:16" x14ac:dyDescent="0.15">
      <c r="K71" s="20"/>
      <c r="L71" s="20"/>
      <c r="M71" s="20"/>
      <c r="N71" s="20"/>
    </row>
    <row r="72" spans="11:16" x14ac:dyDescent="0.15">
      <c r="K72" s="20"/>
      <c r="L72" s="20"/>
      <c r="M72" s="20"/>
      <c r="N72" s="20"/>
    </row>
    <row r="73" spans="11:16" x14ac:dyDescent="0.15">
      <c r="K73" s="20"/>
      <c r="L73" s="20"/>
      <c r="M73" s="20"/>
      <c r="N73" s="20"/>
    </row>
    <row r="74" spans="11:16" x14ac:dyDescent="0.15">
      <c r="K74" s="20"/>
      <c r="L74" s="20"/>
      <c r="M74" s="20"/>
      <c r="N74" s="20"/>
    </row>
    <row r="75" spans="11:16" x14ac:dyDescent="0.15">
      <c r="K75" s="20"/>
      <c r="L75" s="20"/>
      <c r="M75" s="20"/>
      <c r="N75" s="20"/>
    </row>
  </sheetData>
  <protectedRanges>
    <protectedRange sqref="Q7 T17:AK17" name="범위1_9_1_1_1_1"/>
    <protectedRange sqref="S20 D8:D9 F8:F9 H8:I9" name="범위1_3_1_2_1_1_2_1"/>
    <protectedRange sqref="T13:AK13" name="범위1_3_2_2_1_1_1_1"/>
    <protectedRange sqref="T15:AK15" name="범위1_1_2_1_1_1_1_1"/>
    <protectedRange sqref="T16:AK16" name="범위1_5_1_1_1_2_1"/>
    <protectedRange sqref="T8:AK12 G8:G9 E8:E9 B8:C9 J8:Q9" name="범위1_2_2_1_1_1_2_1"/>
    <protectedRange sqref="B20:Q20 T20:AK20" name="범위1_11_1_1_1_1_1"/>
    <protectedRange sqref="B21:Q21 T21:AK21" name="범위1_10_1_2_1_1_1"/>
    <protectedRange sqref="C22:T22" name="범위1_12_1_1_1_1_1"/>
    <protectedRange sqref="C23:T23" name="범위1_3_3_1_1_1_1_1"/>
    <protectedRange sqref="T18:AK18" name="범위1_3_1_1_1_1_1_1_1"/>
    <protectedRange sqref="T14:AK14" name="범위1_1_1_1_1_1_2_1"/>
    <protectedRange sqref="T19:AK19" name="범위1_7_1_1_1_2_1"/>
    <protectedRange sqref="F10 H10:I10 D10" name="범위1_3_1_2_1_1_2_1_1"/>
    <protectedRange sqref="H11:I11 F11 D11" name="범위1_3_1_2_1_1_2_1_2"/>
    <protectedRange sqref="N14:N15 B13:B17 C14:C16 B18:C19 D12:D19 E14:E19 F12:F19 G14:G16 G18:G19 H12:I19 L13 L15:L16 M13:M15 M19 N13:O13 O14 M16:N16 M17 N17:N19 O16:O19 P17 P19 Q15:Q19 K18:M18" name="범위1_3_1_2_1_1_2_1_2_1"/>
    <protectedRange sqref="G17 J17 L17" name="범위1_6_1_1_1_2_1_1_1_1"/>
    <protectedRange sqref="C13 E13 G13 J13 P13:Q13 C17" name="범위1_2_2_2_1_1_2_1_1_1_1"/>
    <protectedRange sqref="J15" name="범위1_1_2_2_1_2_1_1_1_1"/>
    <protectedRange sqref="O15:P15" name="범위1_1_2_1_1_1_1_1_2_1"/>
    <protectedRange sqref="J16 P16" name="범위1_5_1_1_1_2_1_2_1"/>
    <protectedRange sqref="J18 P18" name="범위1_3_1_1_1_1_1_1_1_2_1"/>
    <protectedRange sqref="Q14" name="범위1_4_1_1_1_1_1_1_1_1"/>
    <protectedRange sqref="J14 P14 L14" name="범위1_1_1_1_1_1_2_1_2_1"/>
    <protectedRange sqref="J19 L19" name="범위1_7_1_1_1_2_1_2_1"/>
    <protectedRange sqref="K13:K17 K19" name="범위1_2_2_2_1_1_1_1_1_1_1_1"/>
  </protectedRanges>
  <customSheetViews>
    <customSheetView guid="{14204D80-36A5-4F44-96A3-7DECF6C525DA}" showPageBreaks="1" showRuler="0">
      <pane xSplit="1" ySplit="5" topLeftCell="B6" activePane="bottomRight" state="frozen"/>
      <selection pane="bottomRight" activeCell="AA23" sqref="AA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B53555E2-D062-4764-A4C2-F8BFDB4A9889}" scale="60" showPageBreaks="1" view="pageBreakPreview" showRuler="0">
      <pane xSplit="1" ySplit="5" topLeftCell="B19" activePane="bottomRight" state="frozen"/>
      <selection pane="bottomRight" activeCell="B28" sqref="B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F31F0225-4866-11D9-B3E6-0000B4A88D03}" scale="60" showPageBreaks="1" view="pageBreakPreview" showRuler="0">
      <pane xSplit="1" ySplit="5" topLeftCell="B19" activePane="bottomRight" state="frozen"/>
      <selection pane="bottomRight" activeCell="B28" sqref="B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DAD0E1-422B-11D9-8667-444553540000}" showRuler="0">
      <pane xSplit="1" ySplit="5" topLeftCell="B19" activePane="bottomRight" state="frozen"/>
      <selection pane="bottomRight" activeCell="B28" sqref="B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7094A4-41EF-11D9-A80D-00E098994FA3}" showRuler="0" topLeftCell="L12">
      <selection activeCell="AC24" sqref="AC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25DD14E1-2B30-11D8-A0D3-009008A182C2}" showRuler="0">
      <pane xSplit="1" ySplit="5" topLeftCell="B23" activePane="bottomRight" state="frozen"/>
      <selection pane="bottomRight" activeCell="Q23" sqref="Q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A6B77BB7-2ED8-4D2A-A4E2-1140DD34E103}" showRuler="0">
      <pane xSplit="1" ySplit="5" topLeftCell="B23" activePane="bottomRight" state="frozen"/>
      <selection pane="bottomRight" activeCell="Q23" sqref="Q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61B1B421-41F1-11D9-BC3A-444553540000}" showRuler="0">
      <pane ySplit="6" topLeftCell="A22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468AD382-41F0-11D9-9060-00E07D8C8F95}" showRuler="0">
      <pane xSplit="1" ySplit="5" topLeftCell="B12" activePane="bottomRight" state="frozen"/>
      <selection pane="bottomRight" activeCell="B18" sqref="B1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80B816C8-23B3-4254-A400-3AF5DEE026D3}" showPageBreaks="1" showRuler="0">
      <pane xSplit="1" ySplit="5" topLeftCell="B23" activePane="bottomRight" state="frozen"/>
      <selection pane="bottomRight" activeCell="Q23" sqref="Q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94BA622-23ED-11D8-9C7C-009008A0B73D}" showPageBreaks="1" showRuler="0" topLeftCell="L12">
      <selection activeCell="Y26" sqref="Y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59FB520-23ED-11D8-9C7D-00E07D8B2C4C}" scale="60" showPageBreaks="1" view="pageBreakPreview" showRuler="0">
      <pane xSplit="1" ySplit="5" topLeftCell="B19" activePane="bottomRight" state="frozen"/>
      <selection pane="bottomRight" activeCell="B28" sqref="B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</customSheetViews>
  <mergeCells count="7">
    <mergeCell ref="K1:Q1"/>
    <mergeCell ref="K4:O4"/>
    <mergeCell ref="C4:H4"/>
    <mergeCell ref="C3:I3"/>
    <mergeCell ref="P2:Q2"/>
    <mergeCell ref="K3:P3"/>
    <mergeCell ref="A1:I1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4" orientation="landscape" r:id="rId13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zoomScale="60" zoomScaleNormal="60" zoomScaleSheetLayoutView="100" workbookViewId="0">
      <selection sqref="A1:G1"/>
    </sheetView>
  </sheetViews>
  <sheetFormatPr defaultRowHeight="14.25" x14ac:dyDescent="0.15"/>
  <cols>
    <col min="1" max="5" width="25.77734375" style="24" customWidth="1"/>
    <col min="6" max="7" width="25.77734375" style="23" customWidth="1"/>
    <col min="8" max="8" width="3.77734375" style="21" customWidth="1"/>
    <col min="9" max="9" width="25.77734375" style="23" customWidth="1"/>
    <col min="10" max="10" width="25.77734375" style="30" customWidth="1"/>
    <col min="11" max="14" width="25.77734375" style="23" customWidth="1"/>
    <col min="15" max="19" width="25.77734375" style="24" customWidth="1"/>
    <col min="20" max="21" width="25.77734375" style="23" customWidth="1"/>
    <col min="22" max="22" width="4.33203125" style="21" customWidth="1"/>
    <col min="23" max="28" width="25.77734375" style="23" customWidth="1"/>
    <col min="29" max="16384" width="8.88671875" style="23"/>
  </cols>
  <sheetData>
    <row r="1" spans="1:29" s="7" customFormat="1" ht="45" customHeight="1" x14ac:dyDescent="0.25">
      <c r="A1" s="491" t="s">
        <v>319</v>
      </c>
      <c r="B1" s="491"/>
      <c r="C1" s="491"/>
      <c r="D1" s="491"/>
      <c r="E1" s="491"/>
      <c r="F1" s="491"/>
      <c r="G1" s="491"/>
      <c r="H1" s="355"/>
      <c r="I1" s="492" t="s">
        <v>320</v>
      </c>
      <c r="J1" s="492"/>
      <c r="K1" s="492"/>
      <c r="L1" s="492"/>
      <c r="M1" s="492"/>
      <c r="N1" s="492"/>
      <c r="O1" s="491" t="s">
        <v>321</v>
      </c>
      <c r="P1" s="491"/>
      <c r="Q1" s="491"/>
      <c r="R1" s="491"/>
      <c r="S1" s="491"/>
      <c r="T1" s="491"/>
      <c r="U1" s="491"/>
      <c r="V1" s="355"/>
      <c r="W1" s="492" t="s">
        <v>322</v>
      </c>
      <c r="X1" s="492"/>
      <c r="Y1" s="492"/>
      <c r="Z1" s="492"/>
      <c r="AA1" s="492"/>
      <c r="AB1" s="492"/>
      <c r="AC1" s="44"/>
    </row>
    <row r="2" spans="1:29" s="5" customFormat="1" ht="23.25" customHeight="1" thickBot="1" x14ac:dyDescent="0.2">
      <c r="A2" s="38" t="s">
        <v>13</v>
      </c>
      <c r="B2" s="38"/>
      <c r="C2" s="38"/>
      <c r="D2" s="38"/>
      <c r="E2" s="38"/>
      <c r="F2" s="38"/>
      <c r="G2" s="38"/>
      <c r="H2" s="29"/>
      <c r="I2" s="38"/>
      <c r="J2" s="38"/>
      <c r="K2" s="38"/>
      <c r="L2" s="38"/>
      <c r="M2" s="38"/>
      <c r="N2" s="337" t="s">
        <v>323</v>
      </c>
      <c r="O2" s="38" t="s">
        <v>13</v>
      </c>
      <c r="P2" s="38"/>
      <c r="Q2" s="38"/>
      <c r="R2" s="38"/>
      <c r="S2" s="38"/>
      <c r="T2" s="38"/>
      <c r="U2" s="38"/>
      <c r="V2" s="29"/>
      <c r="W2" s="38"/>
      <c r="X2" s="38"/>
      <c r="Y2" s="38"/>
      <c r="Z2" s="38"/>
      <c r="AA2" s="38"/>
      <c r="AB2" s="337" t="s">
        <v>323</v>
      </c>
    </row>
    <row r="3" spans="1:29" s="5" customFormat="1" ht="50.1" customHeight="1" thickTop="1" x14ac:dyDescent="0.15">
      <c r="A3" s="336" t="s">
        <v>122</v>
      </c>
      <c r="B3" s="489" t="s">
        <v>14</v>
      </c>
      <c r="C3" s="487"/>
      <c r="D3" s="487"/>
      <c r="E3" s="488"/>
      <c r="F3" s="489" t="s">
        <v>15</v>
      </c>
      <c r="G3" s="487"/>
      <c r="H3" s="336"/>
      <c r="I3" s="487" t="s">
        <v>324</v>
      </c>
      <c r="J3" s="488"/>
      <c r="K3" s="489" t="s">
        <v>325</v>
      </c>
      <c r="L3" s="487"/>
      <c r="M3" s="487"/>
      <c r="N3" s="487"/>
      <c r="O3" s="336" t="s">
        <v>122</v>
      </c>
      <c r="P3" s="489" t="s">
        <v>326</v>
      </c>
      <c r="Q3" s="487"/>
      <c r="R3" s="487"/>
      <c r="S3" s="488"/>
      <c r="T3" s="489" t="s">
        <v>16</v>
      </c>
      <c r="U3" s="487"/>
      <c r="V3" s="336"/>
      <c r="W3" s="487" t="s">
        <v>327</v>
      </c>
      <c r="X3" s="488"/>
      <c r="Y3" s="489" t="s">
        <v>328</v>
      </c>
      <c r="Z3" s="487"/>
      <c r="AA3" s="487"/>
      <c r="AB3" s="487"/>
    </row>
    <row r="4" spans="1:29" s="5" customFormat="1" ht="50.1" customHeight="1" x14ac:dyDescent="0.15">
      <c r="A4" s="336" t="s">
        <v>129</v>
      </c>
      <c r="B4" s="338" t="s">
        <v>24</v>
      </c>
      <c r="C4" s="485" t="s">
        <v>329</v>
      </c>
      <c r="D4" s="486"/>
      <c r="E4" s="490"/>
      <c r="F4" s="339" t="s">
        <v>24</v>
      </c>
      <c r="G4" s="340" t="s">
        <v>17</v>
      </c>
      <c r="H4" s="336"/>
      <c r="I4" s="340" t="s">
        <v>330</v>
      </c>
      <c r="J4" s="341"/>
      <c r="K4" s="339" t="s">
        <v>24</v>
      </c>
      <c r="L4" s="485" t="s">
        <v>331</v>
      </c>
      <c r="M4" s="486"/>
      <c r="N4" s="486"/>
      <c r="O4" s="336" t="s">
        <v>129</v>
      </c>
      <c r="P4" s="338" t="s">
        <v>24</v>
      </c>
      <c r="Q4" s="485" t="s">
        <v>332</v>
      </c>
      <c r="R4" s="486"/>
      <c r="S4" s="490"/>
      <c r="T4" s="339" t="s">
        <v>24</v>
      </c>
      <c r="U4" s="340" t="s">
        <v>17</v>
      </c>
      <c r="V4" s="336"/>
      <c r="W4" s="486" t="s">
        <v>25</v>
      </c>
      <c r="X4" s="490"/>
      <c r="Y4" s="338" t="s">
        <v>24</v>
      </c>
      <c r="Z4" s="485" t="s">
        <v>18</v>
      </c>
      <c r="AA4" s="486"/>
      <c r="AB4" s="486"/>
    </row>
    <row r="5" spans="1:29" s="5" customFormat="1" ht="50.1" customHeight="1" x14ac:dyDescent="0.15">
      <c r="A5" s="336" t="s">
        <v>133</v>
      </c>
      <c r="B5" s="338" t="s">
        <v>26</v>
      </c>
      <c r="C5" s="336" t="s">
        <v>34</v>
      </c>
      <c r="D5" s="342" t="s">
        <v>19</v>
      </c>
      <c r="E5" s="339" t="s">
        <v>27</v>
      </c>
      <c r="F5" s="339" t="s">
        <v>26</v>
      </c>
      <c r="G5" s="336" t="s">
        <v>34</v>
      </c>
      <c r="H5" s="336"/>
      <c r="I5" s="339" t="s">
        <v>20</v>
      </c>
      <c r="J5" s="339" t="s">
        <v>27</v>
      </c>
      <c r="K5" s="339" t="s">
        <v>26</v>
      </c>
      <c r="L5" s="339" t="s">
        <v>34</v>
      </c>
      <c r="M5" s="339" t="s">
        <v>20</v>
      </c>
      <c r="N5" s="336" t="s">
        <v>27</v>
      </c>
      <c r="O5" s="336" t="s">
        <v>133</v>
      </c>
      <c r="P5" s="338" t="s">
        <v>26</v>
      </c>
      <c r="Q5" s="336" t="s">
        <v>34</v>
      </c>
      <c r="R5" s="342" t="s">
        <v>20</v>
      </c>
      <c r="S5" s="342" t="s">
        <v>27</v>
      </c>
      <c r="T5" s="339" t="s">
        <v>26</v>
      </c>
      <c r="U5" s="336" t="s">
        <v>34</v>
      </c>
      <c r="V5" s="336"/>
      <c r="W5" s="343" t="s">
        <v>20</v>
      </c>
      <c r="X5" s="336" t="s">
        <v>27</v>
      </c>
      <c r="Y5" s="338" t="s">
        <v>26</v>
      </c>
      <c r="Z5" s="339" t="s">
        <v>34</v>
      </c>
      <c r="AA5" s="339" t="s">
        <v>20</v>
      </c>
      <c r="AB5" s="336" t="s">
        <v>27</v>
      </c>
    </row>
    <row r="6" spans="1:29" s="5" customFormat="1" ht="50.1" customHeight="1" x14ac:dyDescent="0.15">
      <c r="A6" s="344" t="s">
        <v>71</v>
      </c>
      <c r="B6" s="345" t="s">
        <v>28</v>
      </c>
      <c r="C6" s="340" t="s">
        <v>38</v>
      </c>
      <c r="D6" s="345" t="s">
        <v>29</v>
      </c>
      <c r="E6" s="341" t="s">
        <v>137</v>
      </c>
      <c r="F6" s="341" t="s">
        <v>28</v>
      </c>
      <c r="G6" s="340" t="s">
        <v>38</v>
      </c>
      <c r="H6" s="336"/>
      <c r="I6" s="341" t="s">
        <v>29</v>
      </c>
      <c r="J6" s="341" t="s">
        <v>30</v>
      </c>
      <c r="K6" s="341" t="s">
        <v>28</v>
      </c>
      <c r="L6" s="341" t="s">
        <v>38</v>
      </c>
      <c r="M6" s="341" t="s">
        <v>29</v>
      </c>
      <c r="N6" s="340" t="s">
        <v>30</v>
      </c>
      <c r="O6" s="344" t="s">
        <v>71</v>
      </c>
      <c r="P6" s="345" t="s">
        <v>28</v>
      </c>
      <c r="Q6" s="340" t="s">
        <v>38</v>
      </c>
      <c r="R6" s="345" t="s">
        <v>29</v>
      </c>
      <c r="S6" s="345" t="s">
        <v>30</v>
      </c>
      <c r="T6" s="341" t="s">
        <v>28</v>
      </c>
      <c r="U6" s="340" t="s">
        <v>38</v>
      </c>
      <c r="V6" s="336"/>
      <c r="W6" s="341" t="s">
        <v>29</v>
      </c>
      <c r="X6" s="340" t="s">
        <v>30</v>
      </c>
      <c r="Y6" s="345" t="s">
        <v>28</v>
      </c>
      <c r="Z6" s="341" t="s">
        <v>38</v>
      </c>
      <c r="AA6" s="341" t="s">
        <v>29</v>
      </c>
      <c r="AB6" s="340" t="s">
        <v>30</v>
      </c>
    </row>
    <row r="7" spans="1:29" s="5" customFormat="1" ht="50.1" customHeight="1" x14ac:dyDescent="0.15">
      <c r="A7" s="339">
        <v>2012</v>
      </c>
      <c r="B7" s="346" t="s">
        <v>290</v>
      </c>
      <c r="C7" s="346" t="s">
        <v>290</v>
      </c>
      <c r="D7" s="346" t="s">
        <v>290</v>
      </c>
      <c r="E7" s="346" t="s">
        <v>290</v>
      </c>
      <c r="F7" s="346" t="s">
        <v>290</v>
      </c>
      <c r="G7" s="346" t="s">
        <v>290</v>
      </c>
      <c r="H7" s="347"/>
      <c r="I7" s="346" t="s">
        <v>290</v>
      </c>
      <c r="J7" s="346" t="s">
        <v>290</v>
      </c>
      <c r="K7" s="346" t="s">
        <v>290</v>
      </c>
      <c r="L7" s="346" t="s">
        <v>290</v>
      </c>
      <c r="M7" s="346" t="s">
        <v>290</v>
      </c>
      <c r="N7" s="346" t="s">
        <v>290</v>
      </c>
      <c r="O7" s="339">
        <v>2012</v>
      </c>
      <c r="P7" s="180">
        <v>0</v>
      </c>
      <c r="Q7" s="180">
        <v>0</v>
      </c>
      <c r="R7" s="247" t="s">
        <v>81</v>
      </c>
      <c r="S7" s="247" t="s">
        <v>81</v>
      </c>
      <c r="T7" s="247" t="s">
        <v>81</v>
      </c>
      <c r="U7" s="247" t="s">
        <v>81</v>
      </c>
      <c r="V7" s="348"/>
      <c r="W7" s="247" t="s">
        <v>81</v>
      </c>
      <c r="X7" s="247" t="s">
        <v>81</v>
      </c>
      <c r="Y7" s="247" t="s">
        <v>81</v>
      </c>
      <c r="Z7" s="247" t="s">
        <v>81</v>
      </c>
      <c r="AA7" s="247" t="s">
        <v>81</v>
      </c>
      <c r="AB7" s="247" t="s">
        <v>81</v>
      </c>
    </row>
    <row r="8" spans="1:29" s="5" customFormat="1" ht="50.1" customHeight="1" x14ac:dyDescent="0.15">
      <c r="A8" s="339">
        <v>2013</v>
      </c>
      <c r="B8" s="349" t="s">
        <v>290</v>
      </c>
      <c r="C8" s="349" t="s">
        <v>290</v>
      </c>
      <c r="D8" s="349" t="s">
        <v>290</v>
      </c>
      <c r="E8" s="349" t="s">
        <v>290</v>
      </c>
      <c r="F8" s="349" t="s">
        <v>290</v>
      </c>
      <c r="G8" s="349" t="s">
        <v>290</v>
      </c>
      <c r="H8" s="350"/>
      <c r="I8" s="349" t="s">
        <v>290</v>
      </c>
      <c r="J8" s="349" t="s">
        <v>290</v>
      </c>
      <c r="K8" s="349" t="s">
        <v>290</v>
      </c>
      <c r="L8" s="349" t="s">
        <v>290</v>
      </c>
      <c r="M8" s="349" t="s">
        <v>290</v>
      </c>
      <c r="N8" s="349" t="s">
        <v>290</v>
      </c>
      <c r="O8" s="339">
        <v>2013</v>
      </c>
      <c r="P8" s="180">
        <v>0</v>
      </c>
      <c r="Q8" s="180">
        <v>0</v>
      </c>
      <c r="R8" s="247" t="s">
        <v>81</v>
      </c>
      <c r="S8" s="247" t="s">
        <v>81</v>
      </c>
      <c r="T8" s="247" t="s">
        <v>81</v>
      </c>
      <c r="U8" s="247" t="s">
        <v>81</v>
      </c>
      <c r="V8" s="348"/>
      <c r="W8" s="247" t="s">
        <v>81</v>
      </c>
      <c r="X8" s="247" t="s">
        <v>81</v>
      </c>
      <c r="Y8" s="247" t="s">
        <v>81</v>
      </c>
      <c r="Z8" s="247" t="s">
        <v>81</v>
      </c>
      <c r="AA8" s="247" t="s">
        <v>81</v>
      </c>
      <c r="AB8" s="247" t="s">
        <v>81</v>
      </c>
    </row>
    <row r="9" spans="1:29" s="5" customFormat="1" ht="50.1" customHeight="1" x14ac:dyDescent="0.15">
      <c r="A9" s="339">
        <v>2014</v>
      </c>
      <c r="B9" s="349" t="s">
        <v>290</v>
      </c>
      <c r="C9" s="349" t="s">
        <v>290</v>
      </c>
      <c r="D9" s="349" t="s">
        <v>290</v>
      </c>
      <c r="E9" s="349" t="s">
        <v>290</v>
      </c>
      <c r="F9" s="349" t="s">
        <v>290</v>
      </c>
      <c r="G9" s="349" t="s">
        <v>290</v>
      </c>
      <c r="H9" s="350"/>
      <c r="I9" s="349" t="s">
        <v>290</v>
      </c>
      <c r="J9" s="349" t="s">
        <v>290</v>
      </c>
      <c r="K9" s="349" t="s">
        <v>290</v>
      </c>
      <c r="L9" s="349" t="s">
        <v>290</v>
      </c>
      <c r="M9" s="349" t="s">
        <v>290</v>
      </c>
      <c r="N9" s="349" t="s">
        <v>290</v>
      </c>
      <c r="O9" s="339">
        <v>2014</v>
      </c>
      <c r="P9" s="180">
        <v>0</v>
      </c>
      <c r="Q9" s="180">
        <v>0</v>
      </c>
      <c r="R9" s="247" t="s">
        <v>81</v>
      </c>
      <c r="S9" s="247" t="s">
        <v>81</v>
      </c>
      <c r="T9" s="247" t="s">
        <v>81</v>
      </c>
      <c r="U9" s="247" t="s">
        <v>81</v>
      </c>
      <c r="V9" s="348"/>
      <c r="W9" s="247" t="s">
        <v>81</v>
      </c>
      <c r="X9" s="247" t="s">
        <v>81</v>
      </c>
      <c r="Y9" s="247" t="s">
        <v>81</v>
      </c>
      <c r="Z9" s="247" t="s">
        <v>81</v>
      </c>
      <c r="AA9" s="247" t="s">
        <v>81</v>
      </c>
      <c r="AB9" s="247" t="s">
        <v>81</v>
      </c>
    </row>
    <row r="10" spans="1:29" s="5" customFormat="1" ht="50.1" customHeight="1" x14ac:dyDescent="0.15">
      <c r="A10" s="339">
        <v>2015</v>
      </c>
      <c r="B10" s="349" t="s">
        <v>483</v>
      </c>
      <c r="C10" s="349" t="s">
        <v>483</v>
      </c>
      <c r="D10" s="349" t="s">
        <v>483</v>
      </c>
      <c r="E10" s="349" t="s">
        <v>483</v>
      </c>
      <c r="F10" s="349" t="s">
        <v>483</v>
      </c>
      <c r="G10" s="349" t="s">
        <v>483</v>
      </c>
      <c r="H10" s="350"/>
      <c r="I10" s="349" t="s">
        <v>483</v>
      </c>
      <c r="J10" s="349" t="s">
        <v>483</v>
      </c>
      <c r="K10" s="349" t="s">
        <v>483</v>
      </c>
      <c r="L10" s="349" t="s">
        <v>483</v>
      </c>
      <c r="M10" s="349" t="s">
        <v>483</v>
      </c>
      <c r="N10" s="349" t="s">
        <v>483</v>
      </c>
      <c r="O10" s="339">
        <v>2015</v>
      </c>
      <c r="P10" s="180">
        <v>0</v>
      </c>
      <c r="Q10" s="180">
        <v>0</v>
      </c>
      <c r="R10" s="247" t="s">
        <v>81</v>
      </c>
      <c r="S10" s="247" t="s">
        <v>81</v>
      </c>
      <c r="T10" s="247" t="s">
        <v>81</v>
      </c>
      <c r="U10" s="247" t="s">
        <v>81</v>
      </c>
      <c r="V10" s="348"/>
      <c r="W10" s="247" t="s">
        <v>81</v>
      </c>
      <c r="X10" s="247" t="s">
        <v>81</v>
      </c>
      <c r="Y10" s="247" t="s">
        <v>81</v>
      </c>
      <c r="Z10" s="247" t="s">
        <v>81</v>
      </c>
      <c r="AA10" s="247" t="s">
        <v>81</v>
      </c>
      <c r="AB10" s="247" t="s">
        <v>81</v>
      </c>
    </row>
    <row r="11" spans="1:29" s="14" customFormat="1" ht="50.1" customHeight="1" x14ac:dyDescent="0.15">
      <c r="A11" s="351">
        <v>2016</v>
      </c>
      <c r="B11" s="427" t="s">
        <v>189</v>
      </c>
      <c r="C11" s="427" t="s">
        <v>189</v>
      </c>
      <c r="D11" s="427" t="s">
        <v>189</v>
      </c>
      <c r="E11" s="427" t="s">
        <v>189</v>
      </c>
      <c r="F11" s="427" t="s">
        <v>189</v>
      </c>
      <c r="G11" s="427" t="s">
        <v>189</v>
      </c>
      <c r="H11" s="428"/>
      <c r="I11" s="427" t="s">
        <v>189</v>
      </c>
      <c r="J11" s="427" t="s">
        <v>189</v>
      </c>
      <c r="K11" s="427" t="s">
        <v>189</v>
      </c>
      <c r="L11" s="427" t="s">
        <v>189</v>
      </c>
      <c r="M11" s="427" t="s">
        <v>189</v>
      </c>
      <c r="N11" s="427" t="s">
        <v>189</v>
      </c>
      <c r="O11" s="394">
        <v>2016</v>
      </c>
      <c r="P11" s="398">
        <v>0</v>
      </c>
      <c r="Q11" s="398">
        <v>0</v>
      </c>
      <c r="R11" s="393" t="s">
        <v>81</v>
      </c>
      <c r="S11" s="393" t="s">
        <v>81</v>
      </c>
      <c r="T11" s="393" t="s">
        <v>81</v>
      </c>
      <c r="U11" s="393" t="s">
        <v>81</v>
      </c>
      <c r="V11" s="428"/>
      <c r="W11" s="393" t="s">
        <v>81</v>
      </c>
      <c r="X11" s="393" t="s">
        <v>81</v>
      </c>
      <c r="Y11" s="393" t="s">
        <v>81</v>
      </c>
      <c r="Z11" s="393" t="s">
        <v>81</v>
      </c>
      <c r="AA11" s="393" t="s">
        <v>81</v>
      </c>
      <c r="AB11" s="393" t="s">
        <v>81</v>
      </c>
    </row>
    <row r="12" spans="1:29" ht="50.1" customHeight="1" x14ac:dyDescent="0.15">
      <c r="A12" s="352" t="s">
        <v>138</v>
      </c>
      <c r="B12" s="349" t="s">
        <v>189</v>
      </c>
      <c r="C12" s="349" t="s">
        <v>189</v>
      </c>
      <c r="D12" s="349" t="s">
        <v>189</v>
      </c>
      <c r="E12" s="349" t="s">
        <v>189</v>
      </c>
      <c r="F12" s="349" t="s">
        <v>189</v>
      </c>
      <c r="G12" s="349" t="s">
        <v>189</v>
      </c>
      <c r="H12" s="350"/>
      <c r="I12" s="349" t="s">
        <v>189</v>
      </c>
      <c r="J12" s="349" t="s">
        <v>189</v>
      </c>
      <c r="K12" s="349" t="s">
        <v>189</v>
      </c>
      <c r="L12" s="349" t="s">
        <v>189</v>
      </c>
      <c r="M12" s="349" t="s">
        <v>189</v>
      </c>
      <c r="N12" s="349" t="s">
        <v>189</v>
      </c>
      <c r="O12" s="395" t="s">
        <v>508</v>
      </c>
      <c r="P12" s="180">
        <v>0</v>
      </c>
      <c r="Q12" s="180">
        <v>0</v>
      </c>
      <c r="R12" s="247" t="s">
        <v>81</v>
      </c>
      <c r="S12" s="247" t="s">
        <v>81</v>
      </c>
      <c r="T12" s="247" t="s">
        <v>81</v>
      </c>
      <c r="U12" s="247" t="s">
        <v>81</v>
      </c>
      <c r="V12" s="353"/>
      <c r="W12" s="247" t="s">
        <v>81</v>
      </c>
      <c r="X12" s="247" t="s">
        <v>81</v>
      </c>
      <c r="Y12" s="247" t="s">
        <v>81</v>
      </c>
      <c r="Z12" s="247" t="s">
        <v>81</v>
      </c>
      <c r="AA12" s="247" t="s">
        <v>81</v>
      </c>
      <c r="AB12" s="247" t="s">
        <v>81</v>
      </c>
    </row>
    <row r="13" spans="1:29" ht="50.1" customHeight="1" x14ac:dyDescent="0.15">
      <c r="A13" s="352" t="s">
        <v>139</v>
      </c>
      <c r="B13" s="349" t="s">
        <v>189</v>
      </c>
      <c r="C13" s="349" t="s">
        <v>189</v>
      </c>
      <c r="D13" s="349" t="s">
        <v>189</v>
      </c>
      <c r="E13" s="349" t="s">
        <v>189</v>
      </c>
      <c r="F13" s="349" t="s">
        <v>189</v>
      </c>
      <c r="G13" s="349" t="s">
        <v>189</v>
      </c>
      <c r="H13" s="350"/>
      <c r="I13" s="349" t="s">
        <v>189</v>
      </c>
      <c r="J13" s="349" t="s">
        <v>189</v>
      </c>
      <c r="K13" s="349" t="s">
        <v>189</v>
      </c>
      <c r="L13" s="349" t="s">
        <v>189</v>
      </c>
      <c r="M13" s="349" t="s">
        <v>189</v>
      </c>
      <c r="N13" s="349" t="s">
        <v>189</v>
      </c>
      <c r="O13" s="395" t="s">
        <v>509</v>
      </c>
      <c r="P13" s="180">
        <v>0</v>
      </c>
      <c r="Q13" s="180">
        <v>0</v>
      </c>
      <c r="R13" s="247" t="s">
        <v>81</v>
      </c>
      <c r="S13" s="247" t="s">
        <v>81</v>
      </c>
      <c r="T13" s="247" t="s">
        <v>81</v>
      </c>
      <c r="U13" s="247" t="s">
        <v>81</v>
      </c>
      <c r="V13" s="353"/>
      <c r="W13" s="247" t="s">
        <v>81</v>
      </c>
      <c r="X13" s="247" t="s">
        <v>81</v>
      </c>
      <c r="Y13" s="247" t="s">
        <v>81</v>
      </c>
      <c r="Z13" s="247" t="s">
        <v>81</v>
      </c>
      <c r="AA13" s="247" t="s">
        <v>81</v>
      </c>
      <c r="AB13" s="247" t="s">
        <v>81</v>
      </c>
    </row>
    <row r="14" spans="1:29" ht="50.1" customHeight="1" x14ac:dyDescent="0.15">
      <c r="A14" s="352" t="s">
        <v>140</v>
      </c>
      <c r="B14" s="349" t="s">
        <v>189</v>
      </c>
      <c r="C14" s="349" t="s">
        <v>189</v>
      </c>
      <c r="D14" s="349" t="s">
        <v>189</v>
      </c>
      <c r="E14" s="349" t="s">
        <v>189</v>
      </c>
      <c r="F14" s="349" t="s">
        <v>189</v>
      </c>
      <c r="G14" s="349" t="s">
        <v>189</v>
      </c>
      <c r="H14" s="350"/>
      <c r="I14" s="349" t="s">
        <v>189</v>
      </c>
      <c r="J14" s="349" t="s">
        <v>189</v>
      </c>
      <c r="K14" s="349" t="s">
        <v>189</v>
      </c>
      <c r="L14" s="349" t="s">
        <v>189</v>
      </c>
      <c r="M14" s="349" t="s">
        <v>189</v>
      </c>
      <c r="N14" s="349" t="s">
        <v>189</v>
      </c>
      <c r="O14" s="395" t="s">
        <v>510</v>
      </c>
      <c r="P14" s="180">
        <v>0</v>
      </c>
      <c r="Q14" s="247" t="s">
        <v>81</v>
      </c>
      <c r="R14" s="247" t="s">
        <v>81</v>
      </c>
      <c r="S14" s="247" t="s">
        <v>81</v>
      </c>
      <c r="T14" s="247" t="s">
        <v>81</v>
      </c>
      <c r="U14" s="247" t="s">
        <v>81</v>
      </c>
      <c r="V14" s="353"/>
      <c r="W14" s="247" t="s">
        <v>81</v>
      </c>
      <c r="X14" s="247" t="s">
        <v>81</v>
      </c>
      <c r="Y14" s="247" t="s">
        <v>81</v>
      </c>
      <c r="Z14" s="247" t="s">
        <v>81</v>
      </c>
      <c r="AA14" s="247" t="s">
        <v>81</v>
      </c>
      <c r="AB14" s="247" t="s">
        <v>81</v>
      </c>
    </row>
    <row r="15" spans="1:29" ht="50.1" customHeight="1" x14ac:dyDescent="0.15">
      <c r="A15" s="352" t="s">
        <v>141</v>
      </c>
      <c r="B15" s="349" t="s">
        <v>189</v>
      </c>
      <c r="C15" s="349" t="s">
        <v>189</v>
      </c>
      <c r="D15" s="349" t="s">
        <v>189</v>
      </c>
      <c r="E15" s="349" t="s">
        <v>189</v>
      </c>
      <c r="F15" s="349" t="s">
        <v>189</v>
      </c>
      <c r="G15" s="349" t="s">
        <v>189</v>
      </c>
      <c r="H15" s="350"/>
      <c r="I15" s="349" t="s">
        <v>189</v>
      </c>
      <c r="J15" s="349" t="s">
        <v>189</v>
      </c>
      <c r="K15" s="349" t="s">
        <v>189</v>
      </c>
      <c r="L15" s="349" t="s">
        <v>189</v>
      </c>
      <c r="M15" s="349" t="s">
        <v>189</v>
      </c>
      <c r="N15" s="349" t="s">
        <v>189</v>
      </c>
      <c r="O15" s="395" t="s">
        <v>511</v>
      </c>
      <c r="P15" s="180">
        <v>0</v>
      </c>
      <c r="Q15" s="247" t="s">
        <v>81</v>
      </c>
      <c r="R15" s="247" t="s">
        <v>81</v>
      </c>
      <c r="S15" s="247" t="s">
        <v>81</v>
      </c>
      <c r="T15" s="247" t="s">
        <v>81</v>
      </c>
      <c r="U15" s="247" t="s">
        <v>81</v>
      </c>
      <c r="V15" s="353"/>
      <c r="W15" s="247" t="s">
        <v>81</v>
      </c>
      <c r="X15" s="247" t="s">
        <v>81</v>
      </c>
      <c r="Y15" s="247" t="s">
        <v>81</v>
      </c>
      <c r="Z15" s="247" t="s">
        <v>81</v>
      </c>
      <c r="AA15" s="247" t="s">
        <v>81</v>
      </c>
      <c r="AB15" s="247" t="s">
        <v>81</v>
      </c>
    </row>
    <row r="16" spans="1:29" ht="50.1" customHeight="1" x14ac:dyDescent="0.15">
      <c r="A16" s="352" t="s">
        <v>142</v>
      </c>
      <c r="B16" s="349" t="s">
        <v>189</v>
      </c>
      <c r="C16" s="349" t="s">
        <v>189</v>
      </c>
      <c r="D16" s="349" t="s">
        <v>189</v>
      </c>
      <c r="E16" s="349" t="s">
        <v>189</v>
      </c>
      <c r="F16" s="349" t="s">
        <v>189</v>
      </c>
      <c r="G16" s="349" t="s">
        <v>189</v>
      </c>
      <c r="H16" s="350"/>
      <c r="I16" s="349" t="s">
        <v>189</v>
      </c>
      <c r="J16" s="349" t="s">
        <v>189</v>
      </c>
      <c r="K16" s="349" t="s">
        <v>189</v>
      </c>
      <c r="L16" s="349" t="s">
        <v>189</v>
      </c>
      <c r="M16" s="349" t="s">
        <v>189</v>
      </c>
      <c r="N16" s="349" t="s">
        <v>189</v>
      </c>
      <c r="O16" s="395" t="s">
        <v>512</v>
      </c>
      <c r="P16" s="180">
        <v>0</v>
      </c>
      <c r="Q16" s="247" t="s">
        <v>81</v>
      </c>
      <c r="R16" s="247" t="s">
        <v>81</v>
      </c>
      <c r="S16" s="247" t="s">
        <v>81</v>
      </c>
      <c r="T16" s="247" t="s">
        <v>81</v>
      </c>
      <c r="U16" s="247" t="s">
        <v>81</v>
      </c>
      <c r="V16" s="353"/>
      <c r="W16" s="247" t="s">
        <v>81</v>
      </c>
      <c r="X16" s="247" t="s">
        <v>81</v>
      </c>
      <c r="Y16" s="247" t="s">
        <v>81</v>
      </c>
      <c r="Z16" s="247" t="s">
        <v>81</v>
      </c>
      <c r="AA16" s="247" t="s">
        <v>81</v>
      </c>
      <c r="AB16" s="247" t="s">
        <v>81</v>
      </c>
    </row>
    <row r="17" spans="1:28" ht="50.1" customHeight="1" x14ac:dyDescent="0.15">
      <c r="A17" s="352" t="s">
        <v>143</v>
      </c>
      <c r="B17" s="349" t="s">
        <v>189</v>
      </c>
      <c r="C17" s="349" t="s">
        <v>189</v>
      </c>
      <c r="D17" s="349" t="s">
        <v>189</v>
      </c>
      <c r="E17" s="349" t="s">
        <v>189</v>
      </c>
      <c r="F17" s="349" t="s">
        <v>189</v>
      </c>
      <c r="G17" s="349" t="s">
        <v>189</v>
      </c>
      <c r="H17" s="350"/>
      <c r="I17" s="349" t="s">
        <v>189</v>
      </c>
      <c r="J17" s="349" t="s">
        <v>189</v>
      </c>
      <c r="K17" s="349" t="s">
        <v>189</v>
      </c>
      <c r="L17" s="349" t="s">
        <v>189</v>
      </c>
      <c r="M17" s="349" t="s">
        <v>189</v>
      </c>
      <c r="N17" s="349" t="s">
        <v>189</v>
      </c>
      <c r="O17" s="395" t="s">
        <v>513</v>
      </c>
      <c r="P17" s="180">
        <v>0</v>
      </c>
      <c r="Q17" s="247" t="s">
        <v>81</v>
      </c>
      <c r="R17" s="247" t="s">
        <v>81</v>
      </c>
      <c r="S17" s="247" t="s">
        <v>81</v>
      </c>
      <c r="T17" s="247" t="s">
        <v>81</v>
      </c>
      <c r="U17" s="247" t="s">
        <v>81</v>
      </c>
      <c r="V17" s="353"/>
      <c r="W17" s="247" t="s">
        <v>81</v>
      </c>
      <c r="X17" s="247" t="s">
        <v>81</v>
      </c>
      <c r="Y17" s="247" t="s">
        <v>81</v>
      </c>
      <c r="Z17" s="247" t="s">
        <v>81</v>
      </c>
      <c r="AA17" s="247" t="s">
        <v>81</v>
      </c>
      <c r="AB17" s="247" t="s">
        <v>81</v>
      </c>
    </row>
    <row r="18" spans="1:28" ht="50.1" customHeight="1" thickBot="1" x14ac:dyDescent="0.2">
      <c r="A18" s="354" t="s">
        <v>144</v>
      </c>
      <c r="B18" s="425" t="s">
        <v>189</v>
      </c>
      <c r="C18" s="426" t="s">
        <v>189</v>
      </c>
      <c r="D18" s="426" t="s">
        <v>189</v>
      </c>
      <c r="E18" s="426" t="s">
        <v>189</v>
      </c>
      <c r="F18" s="426" t="s">
        <v>189</v>
      </c>
      <c r="G18" s="426" t="s">
        <v>189</v>
      </c>
      <c r="H18" s="350"/>
      <c r="I18" s="426" t="s">
        <v>189</v>
      </c>
      <c r="J18" s="426" t="s">
        <v>189</v>
      </c>
      <c r="K18" s="426" t="s">
        <v>189</v>
      </c>
      <c r="L18" s="426" t="s">
        <v>189</v>
      </c>
      <c r="M18" s="426" t="s">
        <v>189</v>
      </c>
      <c r="N18" s="426" t="s">
        <v>189</v>
      </c>
      <c r="O18" s="354" t="s">
        <v>514</v>
      </c>
      <c r="P18" s="396">
        <v>0</v>
      </c>
      <c r="Q18" s="251" t="s">
        <v>81</v>
      </c>
      <c r="R18" s="251" t="s">
        <v>81</v>
      </c>
      <c r="S18" s="251" t="s">
        <v>81</v>
      </c>
      <c r="T18" s="251" t="s">
        <v>81</v>
      </c>
      <c r="U18" s="251" t="s">
        <v>81</v>
      </c>
      <c r="V18" s="353"/>
      <c r="W18" s="251" t="s">
        <v>81</v>
      </c>
      <c r="X18" s="251" t="s">
        <v>81</v>
      </c>
      <c r="Y18" s="251" t="s">
        <v>81</v>
      </c>
      <c r="Z18" s="251" t="s">
        <v>81</v>
      </c>
      <c r="AA18" s="251" t="s">
        <v>81</v>
      </c>
      <c r="AB18" s="251" t="s">
        <v>81</v>
      </c>
    </row>
    <row r="19" spans="1:28" s="30" customFormat="1" ht="25.5" customHeight="1" thickTop="1" x14ac:dyDescent="0.25">
      <c r="A19" s="356" t="s">
        <v>333</v>
      </c>
      <c r="B19" s="357"/>
      <c r="C19" s="357"/>
      <c r="D19" s="358"/>
      <c r="E19" s="358" t="s">
        <v>334</v>
      </c>
      <c r="F19" s="359"/>
      <c r="G19" s="358"/>
      <c r="H19" s="360"/>
      <c r="I19" s="358"/>
      <c r="J19" s="360"/>
      <c r="K19" s="358"/>
      <c r="L19" s="358"/>
      <c r="M19" s="358"/>
      <c r="N19" s="358"/>
      <c r="O19" s="356" t="s">
        <v>333</v>
      </c>
      <c r="P19" s="358"/>
      <c r="Q19" s="360"/>
      <c r="R19" s="360"/>
      <c r="S19" s="360"/>
      <c r="T19" s="360"/>
      <c r="U19" s="360"/>
      <c r="V19" s="360"/>
      <c r="W19" s="360"/>
      <c r="X19" s="360"/>
      <c r="Y19" s="360"/>
      <c r="Z19" s="360"/>
      <c r="AA19" s="360"/>
      <c r="AB19" s="360"/>
    </row>
    <row r="20" spans="1:28" ht="15.75" customHeight="1" x14ac:dyDescent="0.15">
      <c r="D20" s="42"/>
      <c r="E20" s="46"/>
      <c r="F20" s="22"/>
      <c r="L20" s="22"/>
      <c r="Q20" s="42"/>
      <c r="R20" s="42"/>
      <c r="S20" s="42"/>
      <c r="T20" s="22"/>
      <c r="U20" s="20"/>
      <c r="W20" s="20"/>
      <c r="X20" s="20"/>
      <c r="Z20" s="22"/>
      <c r="AA20" s="22"/>
      <c r="AB20" s="22"/>
    </row>
    <row r="21" spans="1:28" x14ac:dyDescent="0.15">
      <c r="D21" s="42"/>
      <c r="E21" s="46"/>
      <c r="F21" s="22"/>
      <c r="L21" s="22"/>
      <c r="Q21" s="42"/>
      <c r="R21" s="42"/>
      <c r="S21" s="42"/>
      <c r="T21" s="22"/>
      <c r="U21" s="20"/>
      <c r="W21" s="20"/>
      <c r="X21" s="20"/>
      <c r="Z21" s="22"/>
      <c r="AA21" s="22"/>
      <c r="AB21" s="22"/>
    </row>
    <row r="22" spans="1:28" x14ac:dyDescent="0.15">
      <c r="D22" s="42"/>
      <c r="E22" s="46"/>
      <c r="F22" s="22"/>
      <c r="L22" s="22"/>
      <c r="Q22" s="42"/>
      <c r="R22" s="42"/>
      <c r="S22" s="42"/>
      <c r="T22" s="22"/>
      <c r="U22" s="20"/>
      <c r="W22" s="20"/>
      <c r="X22" s="20"/>
      <c r="Z22" s="22"/>
      <c r="AA22" s="22"/>
      <c r="AB22" s="22"/>
    </row>
    <row r="23" spans="1:28" x14ac:dyDescent="0.15">
      <c r="E23" s="46"/>
      <c r="F23" s="22"/>
      <c r="L23" s="22"/>
      <c r="Q23" s="42"/>
      <c r="R23" s="42"/>
      <c r="S23" s="42"/>
      <c r="T23" s="22"/>
      <c r="U23" s="20"/>
      <c r="W23" s="20"/>
      <c r="X23" s="20"/>
      <c r="Z23" s="22"/>
      <c r="AA23" s="22"/>
      <c r="AB23" s="22"/>
    </row>
    <row r="24" spans="1:28" x14ac:dyDescent="0.15">
      <c r="E24" s="46"/>
      <c r="F24" s="22"/>
      <c r="L24" s="22"/>
      <c r="Q24" s="42"/>
      <c r="R24" s="42"/>
      <c r="S24" s="42"/>
      <c r="T24" s="22"/>
      <c r="U24" s="20"/>
      <c r="W24" s="20"/>
      <c r="X24" s="20"/>
      <c r="Z24" s="22"/>
      <c r="AA24" s="22"/>
      <c r="AB24" s="22"/>
    </row>
    <row r="25" spans="1:28" x14ac:dyDescent="0.15">
      <c r="E25" s="46"/>
      <c r="F25" s="22"/>
      <c r="L25" s="22"/>
      <c r="Q25" s="42"/>
      <c r="R25" s="42"/>
      <c r="S25" s="42"/>
      <c r="T25" s="22"/>
      <c r="U25" s="20"/>
      <c r="W25" s="20"/>
      <c r="X25" s="22"/>
      <c r="Z25" s="22"/>
      <c r="AA25" s="22"/>
      <c r="AB25" s="22"/>
    </row>
    <row r="26" spans="1:28" x14ac:dyDescent="0.15">
      <c r="E26" s="46"/>
      <c r="F26" s="22"/>
      <c r="L26" s="22"/>
      <c r="Q26" s="42"/>
      <c r="R26" s="42"/>
      <c r="S26" s="42"/>
      <c r="T26" s="22"/>
      <c r="U26" s="20"/>
      <c r="W26" s="20"/>
      <c r="X26" s="22"/>
      <c r="Z26" s="22"/>
      <c r="AA26" s="22"/>
      <c r="AB26" s="22"/>
    </row>
    <row r="27" spans="1:28" x14ac:dyDescent="0.15">
      <c r="E27" s="46"/>
      <c r="L27" s="22"/>
      <c r="Q27" s="42"/>
      <c r="R27" s="42"/>
      <c r="S27" s="42"/>
      <c r="U27" s="20"/>
      <c r="W27" s="20"/>
      <c r="X27" s="22"/>
      <c r="Z27" s="22"/>
      <c r="AA27" s="22"/>
      <c r="AB27" s="22"/>
    </row>
    <row r="28" spans="1:28" x14ac:dyDescent="0.15">
      <c r="E28" s="46"/>
      <c r="L28" s="22"/>
      <c r="Q28" s="42"/>
      <c r="R28" s="42"/>
      <c r="S28" s="42"/>
      <c r="U28" s="20"/>
      <c r="W28" s="20"/>
      <c r="X28" s="22"/>
      <c r="Z28" s="22"/>
      <c r="AA28" s="22"/>
      <c r="AB28" s="22"/>
    </row>
    <row r="29" spans="1:28" x14ac:dyDescent="0.15">
      <c r="E29" s="46"/>
      <c r="L29" s="22"/>
      <c r="Q29" s="42"/>
      <c r="R29" s="42"/>
      <c r="S29" s="42"/>
      <c r="U29" s="20"/>
      <c r="W29" s="20"/>
      <c r="X29" s="22"/>
      <c r="Z29" s="22"/>
      <c r="AA29" s="22"/>
      <c r="AB29" s="22"/>
    </row>
    <row r="30" spans="1:28" x14ac:dyDescent="0.15">
      <c r="E30" s="46"/>
      <c r="L30" s="22"/>
      <c r="Q30" s="42"/>
      <c r="R30" s="42"/>
      <c r="S30" s="42"/>
      <c r="U30" s="20"/>
      <c r="W30" s="20"/>
      <c r="X30" s="22"/>
      <c r="Z30" s="22"/>
      <c r="AA30" s="22"/>
      <c r="AB30" s="22"/>
    </row>
    <row r="31" spans="1:28" x14ac:dyDescent="0.15">
      <c r="E31" s="46"/>
      <c r="L31" s="22"/>
      <c r="Q31" s="42"/>
      <c r="R31" s="42"/>
      <c r="S31" s="42"/>
      <c r="U31" s="20"/>
      <c r="W31" s="20"/>
      <c r="X31" s="22"/>
      <c r="Z31" s="22"/>
      <c r="AA31" s="22"/>
      <c r="AB31" s="22"/>
    </row>
    <row r="32" spans="1:28" x14ac:dyDescent="0.15">
      <c r="E32" s="46"/>
      <c r="L32" s="22"/>
      <c r="Q32" s="42"/>
      <c r="R32" s="42"/>
      <c r="S32" s="42"/>
      <c r="U32" s="20"/>
      <c r="W32" s="20"/>
      <c r="X32" s="22"/>
      <c r="Z32" s="22"/>
      <c r="AA32" s="22"/>
      <c r="AB32" s="22"/>
    </row>
    <row r="33" spans="5:28" x14ac:dyDescent="0.15">
      <c r="E33" s="46"/>
      <c r="L33" s="22"/>
      <c r="Q33" s="42"/>
      <c r="R33" s="42"/>
      <c r="S33" s="42"/>
      <c r="U33" s="20"/>
      <c r="W33" s="20"/>
      <c r="X33" s="22"/>
      <c r="Z33" s="22"/>
      <c r="AA33" s="22"/>
      <c r="AB33" s="22"/>
    </row>
    <row r="34" spans="5:28" x14ac:dyDescent="0.15">
      <c r="E34" s="46"/>
      <c r="L34" s="22"/>
      <c r="Q34" s="42"/>
      <c r="R34" s="42"/>
      <c r="S34" s="42"/>
      <c r="U34" s="20"/>
      <c r="W34" s="20"/>
      <c r="X34" s="22"/>
      <c r="Z34" s="22"/>
      <c r="AA34" s="22"/>
      <c r="AB34" s="22"/>
    </row>
    <row r="35" spans="5:28" x14ac:dyDescent="0.15">
      <c r="E35" s="46"/>
      <c r="Q35" s="42"/>
      <c r="R35" s="42"/>
      <c r="S35" s="42"/>
      <c r="U35" s="20"/>
      <c r="W35" s="20"/>
      <c r="X35" s="22"/>
      <c r="Z35" s="22"/>
      <c r="AA35" s="22"/>
      <c r="AB35" s="22"/>
    </row>
    <row r="36" spans="5:28" x14ac:dyDescent="0.15">
      <c r="E36" s="46"/>
      <c r="Q36" s="42"/>
      <c r="R36" s="42"/>
      <c r="S36" s="42"/>
      <c r="U36" s="20"/>
      <c r="W36" s="20"/>
      <c r="X36" s="22"/>
      <c r="Z36" s="22"/>
      <c r="AA36" s="22"/>
      <c r="AB36" s="22"/>
    </row>
    <row r="37" spans="5:28" x14ac:dyDescent="0.15">
      <c r="E37" s="46"/>
      <c r="Q37" s="42"/>
      <c r="R37" s="42"/>
      <c r="S37" s="42"/>
      <c r="U37" s="20"/>
      <c r="W37" s="20"/>
      <c r="X37" s="22"/>
      <c r="Z37" s="22"/>
      <c r="AA37" s="22"/>
      <c r="AB37" s="22"/>
    </row>
    <row r="38" spans="5:28" x14ac:dyDescent="0.15">
      <c r="Q38" s="42"/>
      <c r="R38" s="42"/>
      <c r="S38" s="42"/>
      <c r="U38" s="20"/>
      <c r="W38" s="20"/>
      <c r="X38" s="22"/>
      <c r="Z38" s="22"/>
      <c r="AA38" s="22"/>
      <c r="AB38" s="22"/>
    </row>
    <row r="39" spans="5:28" x14ac:dyDescent="0.15">
      <c r="Q39" s="42"/>
      <c r="R39" s="42"/>
      <c r="S39" s="42"/>
      <c r="U39" s="20"/>
      <c r="W39" s="20"/>
      <c r="X39" s="22"/>
      <c r="Z39" s="22"/>
      <c r="AA39" s="22"/>
    </row>
    <row r="40" spans="5:28" x14ac:dyDescent="0.15">
      <c r="Q40" s="42"/>
      <c r="R40" s="42"/>
      <c r="S40" s="42"/>
      <c r="U40" s="20"/>
      <c r="W40" s="20"/>
      <c r="X40" s="22"/>
      <c r="Z40" s="22"/>
      <c r="AA40" s="22"/>
    </row>
    <row r="41" spans="5:28" x14ac:dyDescent="0.15">
      <c r="Q41" s="42"/>
      <c r="R41" s="42"/>
      <c r="S41" s="42"/>
      <c r="U41" s="20"/>
      <c r="W41" s="20"/>
      <c r="X41" s="22"/>
      <c r="Z41" s="22"/>
      <c r="AA41" s="22"/>
    </row>
    <row r="42" spans="5:28" x14ac:dyDescent="0.15">
      <c r="Q42" s="42"/>
      <c r="R42" s="42"/>
      <c r="S42" s="42"/>
      <c r="U42" s="20"/>
      <c r="W42" s="20"/>
      <c r="X42" s="22"/>
      <c r="Z42" s="22"/>
      <c r="AA42" s="22"/>
    </row>
    <row r="43" spans="5:28" x14ac:dyDescent="0.15">
      <c r="Q43" s="42"/>
      <c r="R43" s="42"/>
      <c r="S43" s="42"/>
      <c r="U43" s="20"/>
      <c r="W43" s="20"/>
      <c r="X43" s="22"/>
      <c r="Z43" s="22"/>
      <c r="AA43" s="22"/>
    </row>
    <row r="44" spans="5:28" x14ac:dyDescent="0.15">
      <c r="Q44" s="42"/>
      <c r="R44" s="42"/>
      <c r="S44" s="42"/>
      <c r="U44" s="20"/>
      <c r="W44" s="20"/>
      <c r="X44" s="22"/>
      <c r="Z44" s="22"/>
      <c r="AA44" s="22"/>
    </row>
    <row r="45" spans="5:28" x14ac:dyDescent="0.15">
      <c r="R45" s="42"/>
      <c r="S45" s="42"/>
      <c r="U45" s="20"/>
      <c r="W45" s="20"/>
      <c r="X45" s="22"/>
      <c r="Z45" s="22"/>
      <c r="AA45" s="22"/>
    </row>
    <row r="46" spans="5:28" x14ac:dyDescent="0.15">
      <c r="R46" s="42"/>
      <c r="S46" s="42"/>
      <c r="U46" s="20"/>
      <c r="W46" s="20"/>
      <c r="X46" s="22"/>
      <c r="Z46" s="22"/>
      <c r="AA46" s="22"/>
    </row>
    <row r="47" spans="5:28" x14ac:dyDescent="0.15">
      <c r="S47" s="42"/>
      <c r="U47" s="20"/>
      <c r="W47" s="20"/>
      <c r="X47" s="22"/>
      <c r="Z47" s="22"/>
      <c r="AA47" s="22"/>
    </row>
    <row r="48" spans="5:28" x14ac:dyDescent="0.15">
      <c r="S48" s="42"/>
      <c r="U48" s="20"/>
      <c r="W48" s="20"/>
      <c r="X48" s="22"/>
      <c r="Z48" s="22"/>
      <c r="AA48" s="22"/>
    </row>
    <row r="49" spans="19:27" x14ac:dyDescent="0.15">
      <c r="S49" s="42"/>
      <c r="U49" s="20"/>
      <c r="W49" s="20"/>
      <c r="X49" s="22"/>
      <c r="Z49" s="22"/>
      <c r="AA49" s="22"/>
    </row>
    <row r="50" spans="19:27" x14ac:dyDescent="0.15">
      <c r="S50" s="42"/>
      <c r="U50" s="20"/>
      <c r="W50" s="22"/>
      <c r="X50" s="22"/>
      <c r="Z50" s="22"/>
      <c r="AA50" s="22"/>
    </row>
    <row r="51" spans="19:27" x14ac:dyDescent="0.15">
      <c r="S51" s="42"/>
      <c r="U51" s="20"/>
      <c r="W51" s="22"/>
      <c r="X51" s="22"/>
      <c r="Z51" s="22"/>
      <c r="AA51" s="22"/>
    </row>
    <row r="52" spans="19:27" x14ac:dyDescent="0.15">
      <c r="S52" s="42"/>
      <c r="U52" s="20"/>
      <c r="W52" s="22"/>
      <c r="X52" s="22"/>
      <c r="Z52" s="22"/>
      <c r="AA52" s="22"/>
    </row>
    <row r="53" spans="19:27" x14ac:dyDescent="0.15">
      <c r="S53" s="42"/>
      <c r="U53" s="20"/>
      <c r="W53" s="22"/>
      <c r="X53" s="22"/>
      <c r="Z53" s="22"/>
      <c r="AA53" s="22"/>
    </row>
    <row r="54" spans="19:27" x14ac:dyDescent="0.15">
      <c r="S54" s="42"/>
      <c r="U54" s="20"/>
      <c r="W54" s="22"/>
      <c r="X54" s="22"/>
      <c r="Z54" s="22"/>
      <c r="AA54" s="22"/>
    </row>
    <row r="55" spans="19:27" x14ac:dyDescent="0.15">
      <c r="S55" s="42"/>
      <c r="U55" s="20"/>
      <c r="W55" s="22"/>
      <c r="X55" s="22"/>
      <c r="Z55" s="22"/>
      <c r="AA55" s="22"/>
    </row>
    <row r="56" spans="19:27" x14ac:dyDescent="0.15">
      <c r="U56" s="20"/>
      <c r="W56" s="22"/>
      <c r="X56" s="22"/>
    </row>
    <row r="57" spans="19:27" x14ac:dyDescent="0.15">
      <c r="U57" s="20"/>
      <c r="W57" s="22"/>
      <c r="X57" s="22"/>
    </row>
    <row r="58" spans="19:27" x14ac:dyDescent="0.15">
      <c r="U58" s="20"/>
      <c r="W58" s="22"/>
      <c r="X58" s="22"/>
    </row>
    <row r="59" spans="19:27" x14ac:dyDescent="0.15">
      <c r="U59" s="20"/>
      <c r="W59" s="22"/>
      <c r="X59" s="22"/>
    </row>
    <row r="60" spans="19:27" x14ac:dyDescent="0.15">
      <c r="U60" s="20"/>
      <c r="W60" s="22"/>
      <c r="X60" s="22"/>
    </row>
    <row r="61" spans="19:27" x14ac:dyDescent="0.15">
      <c r="U61" s="20"/>
      <c r="W61" s="22"/>
      <c r="X61" s="22"/>
    </row>
    <row r="62" spans="19:27" x14ac:dyDescent="0.15">
      <c r="U62" s="20"/>
      <c r="W62" s="22"/>
      <c r="X62" s="22"/>
    </row>
    <row r="63" spans="19:27" x14ac:dyDescent="0.15">
      <c r="W63" s="22"/>
      <c r="X63" s="22"/>
    </row>
    <row r="64" spans="19:27" x14ac:dyDescent="0.15">
      <c r="W64" s="22"/>
      <c r="X64" s="22"/>
    </row>
    <row r="65" spans="23:24" x14ac:dyDescent="0.15">
      <c r="W65" s="22"/>
      <c r="X65" s="22"/>
    </row>
    <row r="66" spans="23:24" x14ac:dyDescent="0.15">
      <c r="W66" s="22"/>
      <c r="X66" s="22"/>
    </row>
    <row r="67" spans="23:24" x14ac:dyDescent="0.15">
      <c r="W67" s="22"/>
      <c r="X67" s="22"/>
    </row>
    <row r="68" spans="23:24" x14ac:dyDescent="0.15">
      <c r="W68" s="22"/>
      <c r="X68" s="22"/>
    </row>
    <row r="69" spans="23:24" x14ac:dyDescent="0.15">
      <c r="W69" s="22"/>
      <c r="X69" s="22"/>
    </row>
    <row r="70" spans="23:24" x14ac:dyDescent="0.15">
      <c r="W70" s="22"/>
      <c r="X70" s="22"/>
    </row>
    <row r="71" spans="23:24" x14ac:dyDescent="0.15">
      <c r="W71" s="22"/>
      <c r="X71" s="22"/>
    </row>
    <row r="72" spans="23:24" x14ac:dyDescent="0.15">
      <c r="W72" s="22"/>
      <c r="X72" s="22"/>
    </row>
    <row r="73" spans="23:24" x14ac:dyDescent="0.15">
      <c r="W73" s="22"/>
      <c r="X73" s="22"/>
    </row>
  </sheetData>
  <protectedRanges>
    <protectedRange sqref="T19:AK19 B19:N19 P19:Q19" name="범위1_11_1_1_1_1_1"/>
    <protectedRange sqref="Q14" name="범위1_3_1_2_1_1_2_1_2"/>
    <protectedRange sqref="Q15" name="범위1_3_1_2_1_1_2_1_2_1"/>
    <protectedRange sqref="Q16" name="범위1_3_1_2_1_1_2_1_2_2"/>
    <protectedRange sqref="Q17" name="범위1_3_1_2_1_1_2_1_2_3"/>
    <protectedRange sqref="Q18" name="범위1_3_1_2_1_1_2_1_2_4"/>
    <protectedRange sqref="R7:R11" name="범위1_3_1_2_1_1_2_1_2_11"/>
    <protectedRange sqref="R12" name="범위1_3_1_2_1_1_2_1_2_12"/>
    <protectedRange sqref="R13" name="범위1_3_1_2_1_1_2_1_2_13"/>
    <protectedRange sqref="R14" name="범위1_3_1_2_1_1_2_1_2_14"/>
    <protectedRange sqref="R15" name="범위1_3_1_2_1_1_2_1_2_15"/>
    <protectedRange sqref="R16" name="범위1_3_1_2_1_1_2_1_2_16"/>
    <protectedRange sqref="R17" name="범위1_3_1_2_1_1_2_1_2_18"/>
    <protectedRange sqref="R18" name="범위1_3_1_2_1_1_2_1_2_19"/>
    <protectedRange sqref="S7:S11" name="범위1_3_1_2_1_1_2_1_2_21"/>
    <protectedRange sqref="S12" name="범위1_3_1_2_1_1_2_1_2_22"/>
    <protectedRange sqref="S14" name="범위1_3_1_2_1_1_2_1_2_23"/>
    <protectedRange sqref="S13" name="범위1_3_1_2_1_1_2_1_2_24"/>
    <protectedRange sqref="S15" name="범위1_3_1_2_1_1_2_1_2_25"/>
    <protectedRange sqref="S16" name="범위1_3_1_2_1_1_2_1_2_26"/>
    <protectedRange sqref="S17" name="범위1_3_1_2_1_1_2_1_2_27"/>
    <protectedRange sqref="S18" name="범위1_3_1_2_1_1_2_1_2_28"/>
    <protectedRange sqref="T7:T11" name="범위1_3_1_2_1_1_2_1_2_33"/>
    <protectedRange sqref="T12" name="범위1_3_1_2_1_1_2_1_2_34"/>
    <protectedRange sqref="T13" name="범위1_3_1_2_1_1_2_1_2_35"/>
    <protectedRange sqref="U7:U11" name="범위1_3_1_2_1_1_2_1_2_39"/>
    <protectedRange sqref="U12" name="범위1_3_1_2_1_1_2_1_2_41"/>
    <protectedRange sqref="U14" name="범위1_3_1_2_1_1_2_1_2_42"/>
    <protectedRange sqref="U13" name="범위1_3_1_2_1_1_2_1_2_43"/>
    <protectedRange sqref="T14" name="범위1_3_1_2_1_1_2_1_2_44"/>
    <protectedRange sqref="T16" name="범위1_3_1_2_1_1_2_1_2_45"/>
    <protectedRange sqref="T15" name="범위1_3_1_2_1_1_2_1_2_46"/>
    <protectedRange sqref="T17" name="범위1_3_1_2_1_1_2_1_2_47"/>
    <protectedRange sqref="T18" name="범위1_3_1_2_1_1_2_1_2_48"/>
    <protectedRange sqref="U15" name="범위1_3_1_2_1_1_2_1_2_49"/>
    <protectedRange sqref="U16" name="범위1_3_1_2_1_1_2_1_2_50"/>
    <protectedRange sqref="U17" name="범위1_3_1_2_1_1_2_1_2_51"/>
    <protectedRange sqref="U18" name="범위1_3_1_2_1_1_2_1_2_52"/>
    <protectedRange sqref="W7:W11" name="범위1_3_1_2_1_1_2_1_2_57"/>
    <protectedRange sqref="W12" name="범위1_3_1_2_1_1_2_1_2_58"/>
    <protectedRange sqref="W13" name="범위1_3_1_2_1_1_2_1_2_59"/>
    <protectedRange sqref="W14" name="범위1_3_1_2_1_1_2_1_2_60"/>
    <protectedRange sqref="W15:W18 X7:AB18" name="범위1_3_1_2_1_1_2_1_2_61"/>
  </protectedRanges>
  <customSheetViews>
    <customSheetView guid="{14204D80-36A5-4F44-96A3-7DECF6C525DA}" showPageBreaks="1" view="pageBreakPreview" showRuler="0">
      <pane xSplit="1" ySplit="5" topLeftCell="V10" activePane="bottomRight" state="frozen"/>
      <selection pane="bottomRight" activeCell="AC15" sqref="AC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B53555E2-D062-4764-A4C2-F8BFDB4A9889}" showPageBreaks="1" view="pageBreakPreview" showRuler="0">
      <pane xSplit="1" ySplit="5" topLeftCell="B9" activePane="bottomRight" state="frozen"/>
      <selection pane="bottomRight" activeCell="B19" sqref="B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F31F0225-4866-11D9-B3E6-0000B4A88D03}" showPageBreaks="1" view="pageBreakPreview" showRuler="0">
      <pane xSplit="1" ySplit="5" topLeftCell="B9" activePane="bottomRight" state="frozen"/>
      <selection pane="bottomRight" activeCell="B19" sqref="B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DAD0E1-422B-11D9-8667-444553540000}" showRuler="0">
      <pane xSplit="1" ySplit="5" topLeftCell="B17" activePane="bottomRight" state="frozen"/>
      <selection pane="bottomRight" activeCell="E27" sqref="E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7094A4-41EF-11D9-A80D-00E098994FA3}" showRuler="0">
      <pane xSplit="1" ySplit="5" topLeftCell="U14" activePane="bottomRight" state="frozen"/>
      <selection pane="bottomRight" activeCell="AC14" sqref="AC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25DD14E1-2B30-11D8-A0D3-009008A182C2}" showRuler="0">
      <pane xSplit="1" ySplit="5" topLeftCell="B20" activePane="bottomRight" state="frozen"/>
      <selection pane="bottomRight" activeCell="A33" sqref="A3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A6B77BB7-2ED8-4D2A-A4E2-1140DD34E103}" showRuler="0">
      <pane xSplit="1" ySplit="5" topLeftCell="B20" activePane="bottomRight" state="frozen"/>
      <selection pane="bottomRight" activeCell="A33" sqref="A3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61B1B421-41F1-11D9-BC3A-444553540000}" showRuler="0">
      <pane xSplit="1" ySplit="5" topLeftCell="B20" activePane="bottomRight" state="frozen"/>
      <selection pane="bottomRight" activeCell="AC14" sqref="AC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468AD382-41F0-11D9-9060-00E07D8C8F95}" showRuler="0">
      <pane xSplit="1" ySplit="5" topLeftCell="B20" activePane="bottomRight" state="frozen"/>
      <selection pane="bottomRight" activeCell="A33" sqref="A3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80B816C8-23B3-4254-A400-3AF5DEE026D3}" showPageBreaks="1" showRuler="0">
      <pane xSplit="1" ySplit="5" topLeftCell="B20" activePane="bottomRight" state="frozen"/>
      <selection pane="bottomRight" activeCell="A33" sqref="A3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94BA622-23ED-11D8-9C7C-009008A0B73D}" showPageBreaks="1" showRuler="0">
      <pane xSplit="1" ySplit="6" topLeftCell="B7" activePane="bottomRight" state="frozen"/>
      <selection pane="bottomRight"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59FB520-23ED-11D8-9C7D-00E07D8B2C4C}" showPageBreaks="1" view="pageBreakPreview" showRuler="0">
      <pane xSplit="1" ySplit="5" topLeftCell="B9" activePane="bottomRight" state="frozen"/>
      <selection pane="bottomRight" activeCell="B19" sqref="B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</customSheetViews>
  <mergeCells count="17">
    <mergeCell ref="A1:G1"/>
    <mergeCell ref="I1:N1"/>
    <mergeCell ref="O1:U1"/>
    <mergeCell ref="W1:AB1"/>
    <mergeCell ref="Y3:AB3"/>
    <mergeCell ref="K3:N3"/>
    <mergeCell ref="Z4:AB4"/>
    <mergeCell ref="W3:X3"/>
    <mergeCell ref="W4:X4"/>
    <mergeCell ref="T3:U3"/>
    <mergeCell ref="P3:S3"/>
    <mergeCell ref="Q4:S4"/>
    <mergeCell ref="L4:N4"/>
    <mergeCell ref="I3:J3"/>
    <mergeCell ref="F3:G3"/>
    <mergeCell ref="B3:E3"/>
    <mergeCell ref="C4:E4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3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zoomScale="90" zoomScaleNormal="90" zoomScaleSheetLayoutView="100" workbookViewId="0">
      <selection sqref="A1:G1"/>
    </sheetView>
  </sheetViews>
  <sheetFormatPr defaultRowHeight="13.5" x14ac:dyDescent="0.15"/>
  <cols>
    <col min="1" max="1" width="14.5546875" style="168" customWidth="1"/>
    <col min="2" max="5" width="13.109375" style="168" customWidth="1"/>
    <col min="6" max="7" width="13.109375" style="166" customWidth="1"/>
    <col min="8" max="8" width="2.77734375" style="191" customWidth="1"/>
    <col min="9" max="14" width="11.77734375" style="166" customWidth="1"/>
    <col min="15" max="16384" width="8.88671875" style="166"/>
  </cols>
  <sheetData>
    <row r="1" spans="1:14" s="171" customFormat="1" ht="45" customHeight="1" x14ac:dyDescent="0.25">
      <c r="A1" s="498" t="s">
        <v>335</v>
      </c>
      <c r="B1" s="498"/>
      <c r="C1" s="498"/>
      <c r="D1" s="498"/>
      <c r="E1" s="498"/>
      <c r="F1" s="498"/>
      <c r="G1" s="498"/>
      <c r="H1" s="170"/>
      <c r="I1" s="499" t="s">
        <v>336</v>
      </c>
      <c r="J1" s="499"/>
      <c r="K1" s="499"/>
      <c r="L1" s="499"/>
      <c r="M1" s="499"/>
      <c r="N1" s="499"/>
    </row>
    <row r="2" spans="1:14" s="154" customFormat="1" ht="25.5" customHeight="1" thickBot="1" x14ac:dyDescent="0.2">
      <c r="A2" s="153" t="s">
        <v>337</v>
      </c>
      <c r="B2" s="172"/>
      <c r="C2" s="172"/>
      <c r="D2" s="172"/>
      <c r="E2" s="172"/>
      <c r="F2" s="153"/>
      <c r="G2" s="153"/>
      <c r="H2" s="173"/>
      <c r="I2" s="153"/>
      <c r="J2" s="153"/>
      <c r="K2" s="153"/>
      <c r="L2" s="153"/>
      <c r="M2" s="153"/>
      <c r="N2" s="155" t="s">
        <v>338</v>
      </c>
    </row>
    <row r="3" spans="1:14" s="154" customFormat="1" ht="17.100000000000001" customHeight="1" thickTop="1" x14ac:dyDescent="0.15">
      <c r="A3" s="156" t="s">
        <v>122</v>
      </c>
      <c r="B3" s="495" t="s">
        <v>339</v>
      </c>
      <c r="C3" s="496"/>
      <c r="D3" s="496"/>
      <c r="E3" s="497"/>
      <c r="F3" s="495" t="s">
        <v>340</v>
      </c>
      <c r="G3" s="496"/>
      <c r="H3" s="156"/>
      <c r="I3" s="496" t="s">
        <v>341</v>
      </c>
      <c r="J3" s="496"/>
      <c r="K3" s="497"/>
      <c r="L3" s="495" t="s">
        <v>342</v>
      </c>
      <c r="M3" s="496"/>
      <c r="N3" s="496"/>
    </row>
    <row r="4" spans="1:14" s="154" customFormat="1" ht="17.100000000000001" customHeight="1" x14ac:dyDescent="0.15">
      <c r="A4" s="156" t="s">
        <v>129</v>
      </c>
      <c r="B4" s="158" t="s">
        <v>343</v>
      </c>
      <c r="C4" s="156" t="s">
        <v>344</v>
      </c>
      <c r="D4" s="493" t="s">
        <v>345</v>
      </c>
      <c r="E4" s="494"/>
      <c r="F4" s="157" t="s">
        <v>346</v>
      </c>
      <c r="G4" s="156" t="s">
        <v>21</v>
      </c>
      <c r="H4" s="156"/>
      <c r="I4" s="235" t="s">
        <v>347</v>
      </c>
      <c r="J4" s="157" t="s">
        <v>348</v>
      </c>
      <c r="K4" s="174" t="s">
        <v>349</v>
      </c>
      <c r="L4" s="175" t="s">
        <v>22</v>
      </c>
      <c r="M4" s="157" t="s">
        <v>23</v>
      </c>
      <c r="N4" s="156" t="s">
        <v>31</v>
      </c>
    </row>
    <row r="5" spans="1:14" s="154" customFormat="1" ht="17.100000000000001" customHeight="1" x14ac:dyDescent="0.15">
      <c r="A5" s="156" t="s">
        <v>133</v>
      </c>
      <c r="B5" s="158" t="s">
        <v>350</v>
      </c>
      <c r="C5" s="156" t="s">
        <v>351</v>
      </c>
      <c r="D5" s="158" t="s">
        <v>352</v>
      </c>
      <c r="E5" s="176" t="s">
        <v>353</v>
      </c>
      <c r="F5" s="157"/>
      <c r="G5" s="156"/>
      <c r="H5" s="156"/>
      <c r="I5" s="157" t="s">
        <v>354</v>
      </c>
      <c r="J5" s="157" t="s">
        <v>355</v>
      </c>
      <c r="K5" s="157" t="s">
        <v>356</v>
      </c>
      <c r="L5" s="158"/>
      <c r="M5" s="177" t="s">
        <v>357</v>
      </c>
      <c r="N5" s="156"/>
    </row>
    <row r="6" spans="1:14" s="154" customFormat="1" ht="17.100000000000001" customHeight="1" x14ac:dyDescent="0.15">
      <c r="A6" s="178" t="s">
        <v>71</v>
      </c>
      <c r="B6" s="160" t="s">
        <v>358</v>
      </c>
      <c r="C6" s="162" t="s">
        <v>359</v>
      </c>
      <c r="D6" s="160" t="s">
        <v>360</v>
      </c>
      <c r="E6" s="179" t="s">
        <v>361</v>
      </c>
      <c r="F6" s="161" t="s">
        <v>362</v>
      </c>
      <c r="G6" s="162" t="s">
        <v>363</v>
      </c>
      <c r="H6" s="156"/>
      <c r="I6" s="161" t="s">
        <v>364</v>
      </c>
      <c r="J6" s="161" t="s">
        <v>365</v>
      </c>
      <c r="K6" s="161" t="s">
        <v>366</v>
      </c>
      <c r="L6" s="160" t="s">
        <v>367</v>
      </c>
      <c r="M6" s="161" t="s">
        <v>368</v>
      </c>
      <c r="N6" s="162" t="s">
        <v>369</v>
      </c>
    </row>
    <row r="7" spans="1:14" s="193" customFormat="1" ht="41.25" customHeight="1" x14ac:dyDescent="0.15">
      <c r="A7" s="192">
        <v>2012</v>
      </c>
      <c r="B7" s="164">
        <v>1</v>
      </c>
      <c r="C7" s="180">
        <v>0</v>
      </c>
      <c r="D7" s="183">
        <v>1</v>
      </c>
      <c r="E7" s="183">
        <v>2</v>
      </c>
      <c r="F7" s="180">
        <v>0</v>
      </c>
      <c r="G7" s="180">
        <v>0</v>
      </c>
      <c r="H7" s="181"/>
      <c r="I7" s="181">
        <v>1</v>
      </c>
      <c r="J7" s="181">
        <v>1</v>
      </c>
      <c r="K7" s="181">
        <v>1</v>
      </c>
      <c r="L7" s="181">
        <v>1</v>
      </c>
      <c r="M7" s="180">
        <v>0</v>
      </c>
      <c r="N7" s="180">
        <v>0</v>
      </c>
    </row>
    <row r="8" spans="1:14" s="193" customFormat="1" ht="41.25" customHeight="1" x14ac:dyDescent="0.15">
      <c r="A8" s="192">
        <v>2013</v>
      </c>
      <c r="B8" s="164">
        <v>1</v>
      </c>
      <c r="C8" s="180">
        <v>0</v>
      </c>
      <c r="D8" s="183">
        <v>1</v>
      </c>
      <c r="E8" s="183">
        <v>2</v>
      </c>
      <c r="F8" s="180">
        <v>0</v>
      </c>
      <c r="G8" s="180">
        <v>0</v>
      </c>
      <c r="H8" s="181"/>
      <c r="I8" s="181">
        <v>1</v>
      </c>
      <c r="J8" s="181">
        <v>1</v>
      </c>
      <c r="K8" s="181">
        <v>1</v>
      </c>
      <c r="L8" s="181">
        <v>1</v>
      </c>
      <c r="M8" s="180">
        <v>0</v>
      </c>
      <c r="N8" s="180">
        <v>0</v>
      </c>
    </row>
    <row r="9" spans="1:14" s="193" customFormat="1" ht="41.25" customHeight="1" x14ac:dyDescent="0.15">
      <c r="A9" s="192">
        <v>2014</v>
      </c>
      <c r="B9" s="255">
        <v>1</v>
      </c>
      <c r="C9" s="180">
        <v>0</v>
      </c>
      <c r="D9" s="255">
        <v>1</v>
      </c>
      <c r="E9" s="255">
        <v>2</v>
      </c>
      <c r="F9" s="180">
        <v>0</v>
      </c>
      <c r="G9" s="180">
        <v>0</v>
      </c>
      <c r="H9" s="255"/>
      <c r="I9" s="255">
        <v>1</v>
      </c>
      <c r="J9" s="255">
        <v>1</v>
      </c>
      <c r="K9" s="255">
        <v>1</v>
      </c>
      <c r="L9" s="255">
        <v>1</v>
      </c>
      <c r="M9" s="180">
        <v>0</v>
      </c>
      <c r="N9" s="180">
        <v>0</v>
      </c>
    </row>
    <row r="10" spans="1:14" s="193" customFormat="1" ht="41.25" customHeight="1" x14ac:dyDescent="0.15">
      <c r="A10" s="192">
        <v>2015</v>
      </c>
      <c r="B10" s="255">
        <v>1</v>
      </c>
      <c r="C10" s="180">
        <v>0</v>
      </c>
      <c r="D10" s="255">
        <v>1</v>
      </c>
      <c r="E10" s="255">
        <v>2</v>
      </c>
      <c r="F10" s="180">
        <v>0</v>
      </c>
      <c r="G10" s="180">
        <v>0</v>
      </c>
      <c r="H10" s="255"/>
      <c r="I10" s="180">
        <v>0</v>
      </c>
      <c r="J10" s="180">
        <v>0</v>
      </c>
      <c r="K10" s="180">
        <v>0</v>
      </c>
      <c r="L10" s="255">
        <v>1</v>
      </c>
      <c r="M10" s="180">
        <v>0</v>
      </c>
      <c r="N10" s="180">
        <v>0</v>
      </c>
    </row>
    <row r="11" spans="1:14" s="182" customFormat="1" ht="41.25" customHeight="1" x14ac:dyDescent="0.15">
      <c r="A11" s="397">
        <v>2016</v>
      </c>
      <c r="B11" s="254">
        <v>1</v>
      </c>
      <c r="C11" s="398">
        <v>0</v>
      </c>
      <c r="D11" s="254">
        <v>1</v>
      </c>
      <c r="E11" s="254">
        <v>2</v>
      </c>
      <c r="F11" s="398">
        <v>0</v>
      </c>
      <c r="G11" s="398">
        <v>0</v>
      </c>
      <c r="H11" s="254"/>
      <c r="I11" s="398">
        <v>0</v>
      </c>
      <c r="J11" s="398">
        <v>0</v>
      </c>
      <c r="K11" s="398">
        <v>0</v>
      </c>
      <c r="L11" s="254">
        <v>1</v>
      </c>
      <c r="M11" s="398">
        <v>0</v>
      </c>
      <c r="N11" s="398">
        <v>0</v>
      </c>
    </row>
    <row r="12" spans="1:14" s="184" customFormat="1" ht="41.25" customHeight="1" x14ac:dyDescent="0.15">
      <c r="A12" s="399" t="s">
        <v>88</v>
      </c>
      <c r="B12" s="255">
        <v>1</v>
      </c>
      <c r="C12" s="180">
        <v>0</v>
      </c>
      <c r="D12" s="255">
        <v>1</v>
      </c>
      <c r="E12" s="255">
        <v>2</v>
      </c>
      <c r="F12" s="180">
        <v>0</v>
      </c>
      <c r="G12" s="180">
        <v>0</v>
      </c>
      <c r="H12" s="255"/>
      <c r="I12" s="180">
        <v>0</v>
      </c>
      <c r="J12" s="180">
        <v>0</v>
      </c>
      <c r="K12" s="180">
        <v>0</v>
      </c>
      <c r="L12" s="255">
        <v>1</v>
      </c>
      <c r="M12" s="180">
        <v>0</v>
      </c>
      <c r="N12" s="180">
        <v>0</v>
      </c>
    </row>
    <row r="13" spans="1:14" s="184" customFormat="1" ht="41.25" customHeight="1" x14ac:dyDescent="0.15">
      <c r="A13" s="399" t="s">
        <v>89</v>
      </c>
      <c r="B13" s="180">
        <v>0</v>
      </c>
      <c r="C13" s="180">
        <v>0</v>
      </c>
      <c r="D13" s="180">
        <v>0</v>
      </c>
      <c r="E13" s="180">
        <v>0</v>
      </c>
      <c r="F13" s="180">
        <v>0</v>
      </c>
      <c r="G13" s="180">
        <v>0</v>
      </c>
      <c r="H13" s="255"/>
      <c r="I13" s="180">
        <v>0</v>
      </c>
      <c r="J13" s="180">
        <v>0</v>
      </c>
      <c r="K13" s="180">
        <v>0</v>
      </c>
      <c r="L13" s="180">
        <v>0</v>
      </c>
      <c r="M13" s="180">
        <v>0</v>
      </c>
      <c r="N13" s="180">
        <v>0</v>
      </c>
    </row>
    <row r="14" spans="1:14" s="184" customFormat="1" ht="41.25" customHeight="1" x14ac:dyDescent="0.15">
      <c r="A14" s="399" t="s">
        <v>90</v>
      </c>
      <c r="B14" s="180">
        <v>0</v>
      </c>
      <c r="C14" s="180">
        <v>0</v>
      </c>
      <c r="D14" s="180">
        <v>0</v>
      </c>
      <c r="E14" s="180">
        <v>0</v>
      </c>
      <c r="F14" s="180">
        <v>0</v>
      </c>
      <c r="G14" s="180">
        <v>0</v>
      </c>
      <c r="H14" s="255"/>
      <c r="I14" s="180">
        <v>0</v>
      </c>
      <c r="J14" s="180">
        <v>0</v>
      </c>
      <c r="K14" s="180">
        <v>0</v>
      </c>
      <c r="L14" s="180">
        <v>0</v>
      </c>
      <c r="M14" s="180">
        <v>0</v>
      </c>
      <c r="N14" s="180">
        <v>0</v>
      </c>
    </row>
    <row r="15" spans="1:14" s="184" customFormat="1" ht="41.25" customHeight="1" x14ac:dyDescent="0.15">
      <c r="A15" s="399" t="s">
        <v>91</v>
      </c>
      <c r="B15" s="180">
        <v>0</v>
      </c>
      <c r="C15" s="180">
        <v>0</v>
      </c>
      <c r="D15" s="180">
        <v>0</v>
      </c>
      <c r="E15" s="180">
        <v>0</v>
      </c>
      <c r="F15" s="180">
        <v>0</v>
      </c>
      <c r="G15" s="180">
        <v>0</v>
      </c>
      <c r="H15" s="255"/>
      <c r="I15" s="180">
        <v>0</v>
      </c>
      <c r="J15" s="180">
        <v>0</v>
      </c>
      <c r="K15" s="180">
        <v>0</v>
      </c>
      <c r="L15" s="180">
        <v>0</v>
      </c>
      <c r="M15" s="180">
        <v>0</v>
      </c>
      <c r="N15" s="180">
        <v>0</v>
      </c>
    </row>
    <row r="16" spans="1:14" s="184" customFormat="1" ht="41.25" customHeight="1" x14ac:dyDescent="0.15">
      <c r="A16" s="399" t="s">
        <v>92</v>
      </c>
      <c r="B16" s="180">
        <v>0</v>
      </c>
      <c r="C16" s="180">
        <v>0</v>
      </c>
      <c r="D16" s="180">
        <v>0</v>
      </c>
      <c r="E16" s="180">
        <v>0</v>
      </c>
      <c r="F16" s="180">
        <v>0</v>
      </c>
      <c r="G16" s="180">
        <v>0</v>
      </c>
      <c r="H16" s="255"/>
      <c r="I16" s="180">
        <v>0</v>
      </c>
      <c r="J16" s="180">
        <v>0</v>
      </c>
      <c r="K16" s="180">
        <v>0</v>
      </c>
      <c r="L16" s="180">
        <v>0</v>
      </c>
      <c r="M16" s="180">
        <v>0</v>
      </c>
      <c r="N16" s="180">
        <v>0</v>
      </c>
    </row>
    <row r="17" spans="1:17" s="184" customFormat="1" ht="41.25" customHeight="1" x14ac:dyDescent="0.15">
      <c r="A17" s="399" t="s">
        <v>93</v>
      </c>
      <c r="B17" s="180">
        <v>0</v>
      </c>
      <c r="C17" s="180">
        <v>0</v>
      </c>
      <c r="D17" s="180">
        <v>0</v>
      </c>
      <c r="E17" s="180">
        <v>0</v>
      </c>
      <c r="F17" s="180">
        <v>0</v>
      </c>
      <c r="G17" s="180">
        <v>0</v>
      </c>
      <c r="H17" s="255"/>
      <c r="I17" s="180">
        <v>0</v>
      </c>
      <c r="J17" s="180">
        <v>0</v>
      </c>
      <c r="K17" s="180">
        <v>0</v>
      </c>
      <c r="L17" s="180">
        <v>0</v>
      </c>
      <c r="M17" s="180">
        <v>0</v>
      </c>
      <c r="N17" s="180">
        <v>0</v>
      </c>
    </row>
    <row r="18" spans="1:17" s="184" customFormat="1" ht="41.25" customHeight="1" thickBot="1" x14ac:dyDescent="0.2">
      <c r="A18" s="185" t="s">
        <v>94</v>
      </c>
      <c r="B18" s="396">
        <v>0</v>
      </c>
      <c r="C18" s="400">
        <v>0</v>
      </c>
      <c r="D18" s="400">
        <v>0</v>
      </c>
      <c r="E18" s="400">
        <v>0</v>
      </c>
      <c r="F18" s="400">
        <v>0</v>
      </c>
      <c r="G18" s="400">
        <v>0</v>
      </c>
      <c r="H18" s="255"/>
      <c r="I18" s="400">
        <v>0</v>
      </c>
      <c r="J18" s="400">
        <v>0</v>
      </c>
      <c r="K18" s="400">
        <v>0</v>
      </c>
      <c r="L18" s="400">
        <v>0</v>
      </c>
      <c r="M18" s="400">
        <v>0</v>
      </c>
      <c r="N18" s="400">
        <v>0</v>
      </c>
    </row>
    <row r="19" spans="1:17" s="189" customFormat="1" ht="12" customHeight="1" thickTop="1" x14ac:dyDescent="0.15">
      <c r="A19" s="167" t="s">
        <v>333</v>
      </c>
      <c r="B19" s="186"/>
      <c r="C19" s="186"/>
      <c r="D19" s="187"/>
      <c r="E19" s="187"/>
      <c r="F19" s="187"/>
      <c r="G19" s="188"/>
      <c r="H19" s="187"/>
      <c r="J19" s="187"/>
      <c r="L19" s="187"/>
      <c r="M19" s="187"/>
      <c r="N19" s="187"/>
      <c r="O19" s="187"/>
      <c r="P19" s="187"/>
      <c r="Q19" s="187"/>
    </row>
    <row r="20" spans="1:17" x14ac:dyDescent="0.15">
      <c r="C20" s="169"/>
      <c r="D20" s="169"/>
      <c r="E20" s="169"/>
      <c r="F20" s="190"/>
      <c r="G20" s="190"/>
      <c r="H20" s="190"/>
      <c r="I20" s="190"/>
      <c r="L20" s="190"/>
    </row>
    <row r="21" spans="1:17" x14ac:dyDescent="0.15">
      <c r="C21" s="169"/>
      <c r="D21" s="169"/>
      <c r="E21" s="169"/>
      <c r="F21" s="190"/>
      <c r="G21" s="190"/>
      <c r="H21" s="190"/>
      <c r="I21" s="190"/>
      <c r="L21" s="190"/>
    </row>
    <row r="22" spans="1:17" x14ac:dyDescent="0.15">
      <c r="C22" s="169"/>
      <c r="D22" s="169"/>
      <c r="E22" s="169"/>
      <c r="F22" s="190"/>
      <c r="G22" s="190"/>
      <c r="H22" s="190"/>
      <c r="I22" s="190"/>
      <c r="L22" s="190"/>
    </row>
    <row r="23" spans="1:17" x14ac:dyDescent="0.15">
      <c r="C23" s="169"/>
      <c r="D23" s="169"/>
      <c r="E23" s="169"/>
      <c r="F23" s="190"/>
      <c r="G23" s="190"/>
      <c r="H23" s="190"/>
      <c r="I23" s="190"/>
      <c r="L23" s="190"/>
    </row>
    <row r="24" spans="1:17" x14ac:dyDescent="0.15">
      <c r="D24" s="169"/>
      <c r="E24" s="169"/>
      <c r="I24" s="190"/>
      <c r="L24" s="190"/>
    </row>
    <row r="25" spans="1:17" x14ac:dyDescent="0.15">
      <c r="D25" s="169"/>
      <c r="E25" s="169"/>
      <c r="I25" s="190"/>
      <c r="L25" s="190"/>
    </row>
    <row r="26" spans="1:17" x14ac:dyDescent="0.15">
      <c r="D26" s="169"/>
      <c r="E26" s="169"/>
      <c r="I26" s="190"/>
      <c r="L26" s="190"/>
    </row>
    <row r="27" spans="1:17" x14ac:dyDescent="0.15">
      <c r="D27" s="169"/>
      <c r="E27" s="169"/>
      <c r="I27" s="190"/>
      <c r="L27" s="190"/>
    </row>
    <row r="28" spans="1:17" x14ac:dyDescent="0.15">
      <c r="D28" s="169"/>
      <c r="E28" s="169"/>
      <c r="I28" s="190"/>
      <c r="L28" s="190"/>
    </row>
    <row r="29" spans="1:17" x14ac:dyDescent="0.15">
      <c r="D29" s="169"/>
      <c r="E29" s="169"/>
      <c r="I29" s="190"/>
      <c r="L29" s="190"/>
    </row>
    <row r="30" spans="1:17" x14ac:dyDescent="0.15">
      <c r="D30" s="169"/>
      <c r="E30" s="169"/>
      <c r="I30" s="190"/>
      <c r="L30" s="190"/>
    </row>
    <row r="31" spans="1:17" x14ac:dyDescent="0.15">
      <c r="D31" s="169"/>
      <c r="E31" s="169"/>
      <c r="I31" s="190"/>
      <c r="L31" s="190"/>
    </row>
    <row r="32" spans="1:17" x14ac:dyDescent="0.15">
      <c r="D32" s="169"/>
      <c r="E32" s="169"/>
      <c r="I32" s="190"/>
      <c r="L32" s="190"/>
    </row>
    <row r="33" spans="4:12" x14ac:dyDescent="0.15">
      <c r="D33" s="169"/>
      <c r="E33" s="169"/>
      <c r="I33" s="190"/>
      <c r="L33" s="190"/>
    </row>
    <row r="34" spans="4:12" x14ac:dyDescent="0.15">
      <c r="D34" s="169"/>
      <c r="E34" s="169"/>
      <c r="I34" s="190"/>
      <c r="L34" s="190"/>
    </row>
    <row r="35" spans="4:12" x14ac:dyDescent="0.15">
      <c r="D35" s="169"/>
      <c r="E35" s="169"/>
      <c r="I35" s="190"/>
      <c r="L35" s="190"/>
    </row>
    <row r="36" spans="4:12" x14ac:dyDescent="0.15">
      <c r="D36" s="169"/>
      <c r="E36" s="169"/>
      <c r="I36" s="190"/>
      <c r="L36" s="190"/>
    </row>
    <row r="37" spans="4:12" x14ac:dyDescent="0.15">
      <c r="L37" s="190"/>
    </row>
    <row r="38" spans="4:12" x14ac:dyDescent="0.15">
      <c r="L38" s="190"/>
    </row>
    <row r="39" spans="4:12" x14ac:dyDescent="0.15">
      <c r="L39" s="190"/>
    </row>
    <row r="40" spans="4:12" x14ac:dyDescent="0.15">
      <c r="L40" s="190"/>
    </row>
    <row r="41" spans="4:12" x14ac:dyDescent="0.15">
      <c r="L41" s="190"/>
    </row>
    <row r="42" spans="4:12" x14ac:dyDescent="0.15">
      <c r="L42" s="190"/>
    </row>
    <row r="43" spans="4:12" x14ac:dyDescent="0.15">
      <c r="L43" s="190"/>
    </row>
    <row r="44" spans="4:12" x14ac:dyDescent="0.15">
      <c r="L44" s="190"/>
    </row>
    <row r="45" spans="4:12" x14ac:dyDescent="0.15">
      <c r="L45" s="190"/>
    </row>
    <row r="46" spans="4:12" x14ac:dyDescent="0.15">
      <c r="L46" s="190"/>
    </row>
    <row r="47" spans="4:12" x14ac:dyDescent="0.15">
      <c r="L47" s="190"/>
    </row>
    <row r="48" spans="4:12" x14ac:dyDescent="0.15">
      <c r="L48" s="190"/>
    </row>
    <row r="49" spans="12:12" x14ac:dyDescent="0.15">
      <c r="L49" s="190"/>
    </row>
    <row r="50" spans="12:12" x14ac:dyDescent="0.15">
      <c r="L50" s="190"/>
    </row>
    <row r="51" spans="12:12" x14ac:dyDescent="0.15">
      <c r="L51" s="190"/>
    </row>
    <row r="52" spans="12:12" x14ac:dyDescent="0.15">
      <c r="L52" s="190"/>
    </row>
    <row r="53" spans="12:12" x14ac:dyDescent="0.15">
      <c r="L53" s="190"/>
    </row>
    <row r="54" spans="12:12" x14ac:dyDescent="0.15">
      <c r="L54" s="190"/>
    </row>
    <row r="55" spans="12:12" x14ac:dyDescent="0.15">
      <c r="L55" s="190"/>
    </row>
    <row r="56" spans="12:12" x14ac:dyDescent="0.15">
      <c r="L56" s="190"/>
    </row>
    <row r="57" spans="12:12" x14ac:dyDescent="0.15">
      <c r="L57" s="190"/>
    </row>
    <row r="58" spans="12:12" x14ac:dyDescent="0.15">
      <c r="L58" s="190"/>
    </row>
    <row r="59" spans="12:12" x14ac:dyDescent="0.15">
      <c r="L59" s="190"/>
    </row>
    <row r="60" spans="12:12" x14ac:dyDescent="0.15">
      <c r="L60" s="190"/>
    </row>
    <row r="61" spans="12:12" x14ac:dyDescent="0.15">
      <c r="L61" s="190"/>
    </row>
    <row r="62" spans="12:12" x14ac:dyDescent="0.15">
      <c r="L62" s="190"/>
    </row>
    <row r="63" spans="12:12" x14ac:dyDescent="0.15">
      <c r="L63" s="190"/>
    </row>
  </sheetData>
  <protectedRanges>
    <protectedRange sqref="U19:AL19 B19:R19" name="범위1_11_1_1_1_1_1_1"/>
  </protectedRanges>
  <customSheetViews>
    <customSheetView guid="{14204D80-36A5-4F44-96A3-7DECF6C525DA}" showPageBreaks="1" view="pageBreakPreview" showRuler="0" topLeftCell="A3">
      <pane xSplit="1" ySplit="3" topLeftCell="B9" activePane="bottomRight" state="frozen"/>
      <selection pane="bottomRight" activeCell="M16" sqref="M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r:id="rId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B53555E2-D062-4764-A4C2-F8BFDB4A9889}" showPageBreaks="1" view="pageBreakPreview" showRuler="0" topLeftCell="A3">
      <pane xSplit="1" ySplit="3" topLeftCell="B21" activePane="bottomRight" state="frozen"/>
      <selection pane="bottomRight" activeCell="F23" sqref="F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F31F0225-4866-11D9-B3E6-0000B4A88D03}" showPageBreaks="1" view="pageBreakPreview" showRuler="0" topLeftCell="A3">
      <pane xSplit="1" ySplit="3" topLeftCell="B21" activePane="bottomRight" state="frozen"/>
      <selection pane="bottomRight" activeCell="F23" sqref="F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3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DAD0E1-422B-11D9-8667-444553540000}" showRuler="0" topLeftCell="A3">
      <pane xSplit="1" ySplit="3" topLeftCell="C6" activePane="bottomRight" state="frozen"/>
      <selection pane="bottomRight" activeCell="F23" sqref="F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7094A4-41EF-11D9-A80D-00E098994FA3}" showPageBreaks="1" printArea="1" view="pageBreakPreview" showRuler="0" topLeftCell="A3">
      <selection activeCell="B16" sqref="B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5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25DD14E1-2B30-11D8-A0D3-009008A182C2}" showRuler="0" topLeftCell="A3">
      <pane xSplit="1" ySplit="3" topLeftCell="G6" activePane="bottomRight" state="frozen"/>
      <selection pane="bottomRight" activeCell="A17" sqref="A17:IV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A6B77BB7-2ED8-4D2A-A4E2-1140DD34E103}" showRuler="0" topLeftCell="A3">
      <pane xSplit="1" ySplit="3" topLeftCell="D14" activePane="bottomRight" state="frozen"/>
      <selection pane="bottomRight" activeCell="J22" sqref="J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61B1B421-41F1-11D9-BC3A-444553540000}" showPageBreaks="1" printArea="1" view="pageBreakPreview" showRuler="0">
      <pane ySplit="6" topLeftCell="A22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8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468AD382-41F0-11D9-9060-00E07D8C8F95}" showRuler="0" topLeftCell="A3">
      <pane xSplit="1" ySplit="3" topLeftCell="G6" activePane="bottomRight" state="frozen"/>
      <selection pane="bottomRight" activeCell="A17" sqref="A17:IV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80B816C8-23B3-4254-A400-3AF5DEE026D3}" showPageBreaks="1" showRuler="0" topLeftCell="A3">
      <pane xSplit="1" ySplit="3" topLeftCell="G6" activePane="bottomRight" state="frozen"/>
      <selection pane="bottomRight" activeCell="A17" sqref="A17:IV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94BA622-23ED-11D8-9C7C-009008A0B73D}" showPageBreaks="1" showRuler="0" topLeftCell="A3">
      <pane xSplit="1" ySplit="4" topLeftCell="B14" activePane="bottomRight" state="frozen"/>
      <selection pane="bottomRight" activeCell="I25" sqref="I2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59FB520-23ED-11D8-9C7D-00E07D8B2C4C}" showPageBreaks="1" view="pageBreakPreview" showRuler="0" topLeftCell="A3">
      <pane xSplit="1" ySplit="3" topLeftCell="B21" activePane="bottomRight" state="frozen"/>
      <selection pane="bottomRight" activeCell="F23" sqref="F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1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</customSheetViews>
  <mergeCells count="7">
    <mergeCell ref="D4:E4"/>
    <mergeCell ref="B3:E3"/>
    <mergeCell ref="L3:N3"/>
    <mergeCell ref="A1:G1"/>
    <mergeCell ref="F3:G3"/>
    <mergeCell ref="I3:K3"/>
    <mergeCell ref="I1:N1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3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zoomScale="80" zoomScaleNormal="80" zoomScaleSheetLayoutView="100" workbookViewId="0">
      <selection sqref="A1:H1"/>
    </sheetView>
  </sheetViews>
  <sheetFormatPr defaultRowHeight="13.5" x14ac:dyDescent="0.15"/>
  <cols>
    <col min="1" max="1" width="14.77734375" style="24" customWidth="1"/>
    <col min="2" max="2" width="6.5546875" style="24" customWidth="1"/>
    <col min="3" max="8" width="8.6640625" style="24" customWidth="1"/>
    <col min="9" max="9" width="2.77734375" style="24" customWidth="1"/>
    <col min="10" max="14" width="10" style="24" customWidth="1"/>
    <col min="15" max="15" width="14.77734375" style="24" customWidth="1"/>
    <col min="16" max="19" width="14" style="24" customWidth="1"/>
    <col min="20" max="20" width="2.77734375" style="24" customWidth="1"/>
    <col min="21" max="24" width="11.109375" style="24" customWidth="1"/>
    <col min="25" max="25" width="14.77734375" style="23" customWidth="1"/>
    <col min="26" max="29" width="13.6640625" style="23" customWidth="1"/>
    <col min="30" max="30" width="2.77734375" style="23" customWidth="1"/>
    <col min="31" max="36" width="8.21875" style="23" customWidth="1"/>
    <col min="37" max="37" width="14.77734375" style="23" customWidth="1"/>
    <col min="38" max="38" width="10" style="23" customWidth="1"/>
    <col min="39" max="39" width="11.33203125" style="23" customWidth="1"/>
    <col min="40" max="40" width="7.44140625" style="23" customWidth="1"/>
    <col min="41" max="41" width="5.5546875" style="23" customWidth="1"/>
    <col min="42" max="42" width="6.21875" style="23" customWidth="1"/>
    <col min="43" max="43" width="2.77734375" style="23" customWidth="1"/>
    <col min="44" max="48" width="9.77734375" style="23" customWidth="1"/>
    <col min="49" max="16384" width="8.88671875" style="23"/>
  </cols>
  <sheetData>
    <row r="1" spans="1:48" s="7" customFormat="1" ht="45" customHeight="1" x14ac:dyDescent="0.25">
      <c r="A1" s="444" t="s">
        <v>370</v>
      </c>
      <c r="B1" s="444"/>
      <c r="C1" s="444"/>
      <c r="D1" s="444"/>
      <c r="E1" s="444"/>
      <c r="F1" s="444"/>
      <c r="G1" s="444"/>
      <c r="H1" s="444"/>
      <c r="I1" s="108"/>
      <c r="J1" s="444" t="s">
        <v>371</v>
      </c>
      <c r="K1" s="444"/>
      <c r="L1" s="444"/>
      <c r="M1" s="444"/>
      <c r="N1" s="444"/>
      <c r="O1" s="444" t="s">
        <v>372</v>
      </c>
      <c r="P1" s="444"/>
      <c r="Q1" s="444"/>
      <c r="R1" s="444"/>
      <c r="S1" s="444"/>
      <c r="T1" s="82"/>
      <c r="U1" s="444" t="s">
        <v>373</v>
      </c>
      <c r="V1" s="444"/>
      <c r="W1" s="444"/>
      <c r="X1" s="444"/>
      <c r="Y1" s="466" t="s">
        <v>374</v>
      </c>
      <c r="Z1" s="466"/>
      <c r="AA1" s="466"/>
      <c r="AB1" s="466"/>
      <c r="AC1" s="466"/>
      <c r="AD1" s="126"/>
      <c r="AE1" s="444" t="s">
        <v>375</v>
      </c>
      <c r="AF1" s="444"/>
      <c r="AG1" s="444"/>
      <c r="AH1" s="444"/>
      <c r="AI1" s="444"/>
      <c r="AJ1" s="444"/>
      <c r="AK1" s="466" t="s">
        <v>376</v>
      </c>
      <c r="AL1" s="466"/>
      <c r="AM1" s="466"/>
      <c r="AN1" s="466"/>
      <c r="AO1" s="466"/>
      <c r="AP1" s="466"/>
      <c r="AR1" s="444" t="s">
        <v>377</v>
      </c>
      <c r="AS1" s="444"/>
      <c r="AT1" s="444"/>
      <c r="AU1" s="444"/>
      <c r="AV1" s="444"/>
    </row>
    <row r="2" spans="1:48" s="5" customFormat="1" ht="25.5" customHeight="1" thickBot="1" x14ac:dyDescent="0.2">
      <c r="A2" s="1" t="s">
        <v>378</v>
      </c>
      <c r="B2" s="1"/>
      <c r="C2" s="1"/>
      <c r="D2" s="1"/>
      <c r="E2" s="1"/>
      <c r="F2" s="1"/>
      <c r="G2" s="1"/>
      <c r="H2" s="1"/>
      <c r="M2" s="474" t="s">
        <v>379</v>
      </c>
      <c r="N2" s="474"/>
      <c r="O2" s="1" t="s">
        <v>380</v>
      </c>
      <c r="Q2" s="1"/>
      <c r="R2" s="1"/>
      <c r="S2" s="1"/>
      <c r="W2" s="474" t="s">
        <v>379</v>
      </c>
      <c r="X2" s="474"/>
      <c r="Y2" s="1" t="s">
        <v>380</v>
      </c>
      <c r="AI2" s="474" t="s">
        <v>381</v>
      </c>
      <c r="AJ2" s="474"/>
      <c r="AK2" s="1" t="s">
        <v>380</v>
      </c>
      <c r="AU2" s="474" t="s">
        <v>382</v>
      </c>
      <c r="AV2" s="474"/>
    </row>
    <row r="3" spans="1:48" s="121" customFormat="1" ht="17.100000000000001" customHeight="1" thickTop="1" x14ac:dyDescent="0.15">
      <c r="A3" s="500" t="s">
        <v>383</v>
      </c>
      <c r="B3" s="267"/>
      <c r="C3" s="510" t="s">
        <v>384</v>
      </c>
      <c r="D3" s="510"/>
      <c r="E3" s="510"/>
      <c r="F3" s="510"/>
      <c r="G3" s="510"/>
      <c r="H3" s="510"/>
      <c r="I3" s="520"/>
      <c r="J3" s="446" t="s">
        <v>385</v>
      </c>
      <c r="K3" s="446"/>
      <c r="L3" s="446"/>
      <c r="M3" s="446"/>
      <c r="N3" s="446"/>
      <c r="O3" s="500" t="s">
        <v>383</v>
      </c>
      <c r="P3" s="454" t="s">
        <v>87</v>
      </c>
      <c r="Q3" s="449"/>
      <c r="R3" s="449"/>
      <c r="S3" s="449"/>
      <c r="U3" s="454" t="s">
        <v>385</v>
      </c>
      <c r="V3" s="449"/>
      <c r="W3" s="449"/>
      <c r="X3" s="449"/>
      <c r="Y3" s="500" t="s">
        <v>383</v>
      </c>
      <c r="Z3" s="515" t="s">
        <v>386</v>
      </c>
      <c r="AA3" s="516"/>
      <c r="AB3" s="516"/>
      <c r="AC3" s="516"/>
      <c r="AD3" s="130"/>
      <c r="AE3" s="129"/>
      <c r="AF3" s="446" t="s">
        <v>387</v>
      </c>
      <c r="AG3" s="449"/>
      <c r="AH3" s="446"/>
      <c r="AI3" s="449"/>
      <c r="AJ3" s="449"/>
      <c r="AK3" s="500" t="s">
        <v>383</v>
      </c>
      <c r="AL3" s="538"/>
      <c r="AM3" s="538"/>
      <c r="AN3" s="538"/>
      <c r="AO3" s="538"/>
      <c r="AP3" s="538"/>
      <c r="AR3" s="510"/>
      <c r="AS3" s="510"/>
      <c r="AT3" s="454" t="s">
        <v>388</v>
      </c>
      <c r="AU3" s="449"/>
      <c r="AV3" s="449"/>
    </row>
    <row r="4" spans="1:48" s="121" customFormat="1" ht="17.100000000000001" customHeight="1" x14ac:dyDescent="0.15">
      <c r="A4" s="501"/>
      <c r="B4" s="268" t="s">
        <v>389</v>
      </c>
      <c r="C4" s="505" t="s">
        <v>390</v>
      </c>
      <c r="D4" s="505" t="s">
        <v>391</v>
      </c>
      <c r="E4" s="505" t="s">
        <v>392</v>
      </c>
      <c r="F4" s="505" t="s">
        <v>393</v>
      </c>
      <c r="G4" s="505" t="s">
        <v>394</v>
      </c>
      <c r="H4" s="502" t="s">
        <v>395</v>
      </c>
      <c r="I4" s="511"/>
      <c r="J4" s="512" t="s">
        <v>396</v>
      </c>
      <c r="K4" s="521" t="s">
        <v>397</v>
      </c>
      <c r="L4" s="524" t="s">
        <v>398</v>
      </c>
      <c r="M4" s="525"/>
      <c r="N4" s="525"/>
      <c r="O4" s="501"/>
      <c r="P4" s="505" t="s">
        <v>399</v>
      </c>
      <c r="Q4" s="505" t="s">
        <v>400</v>
      </c>
      <c r="R4" s="505" t="s">
        <v>401</v>
      </c>
      <c r="S4" s="502" t="s">
        <v>402</v>
      </c>
      <c r="U4" s="503" t="s">
        <v>484</v>
      </c>
      <c r="V4" s="503" t="s">
        <v>485</v>
      </c>
      <c r="W4" s="503" t="s">
        <v>486</v>
      </c>
      <c r="X4" s="503" t="s">
        <v>487</v>
      </c>
      <c r="Y4" s="501"/>
      <c r="Z4" s="534" t="s">
        <v>403</v>
      </c>
      <c r="AA4" s="534" t="s">
        <v>404</v>
      </c>
      <c r="AB4" s="534" t="s">
        <v>405</v>
      </c>
      <c r="AC4" s="502" t="s">
        <v>406</v>
      </c>
      <c r="AD4" s="539"/>
      <c r="AE4" s="512" t="s">
        <v>407</v>
      </c>
      <c r="AF4" s="505" t="s">
        <v>408</v>
      </c>
      <c r="AG4" s="505" t="s">
        <v>409</v>
      </c>
      <c r="AH4" s="528" t="s">
        <v>410</v>
      </c>
      <c r="AI4" s="531" t="s">
        <v>411</v>
      </c>
      <c r="AJ4" s="537" t="s">
        <v>412</v>
      </c>
      <c r="AK4" s="511"/>
      <c r="AL4" s="505" t="s">
        <v>413</v>
      </c>
      <c r="AM4" s="505" t="s">
        <v>414</v>
      </c>
      <c r="AN4" s="505" t="s">
        <v>415</v>
      </c>
      <c r="AO4" s="505" t="s">
        <v>416</v>
      </c>
      <c r="AP4" s="502" t="s">
        <v>417</v>
      </c>
      <c r="AR4" s="512" t="s">
        <v>418</v>
      </c>
      <c r="AS4" s="505" t="s">
        <v>419</v>
      </c>
      <c r="AT4" s="505" t="s">
        <v>420</v>
      </c>
      <c r="AU4" s="505" t="s">
        <v>421</v>
      </c>
      <c r="AV4" s="502" t="s">
        <v>422</v>
      </c>
    </row>
    <row r="5" spans="1:48" s="121" customFormat="1" ht="17.100000000000001" customHeight="1" x14ac:dyDescent="0.15">
      <c r="A5" s="501"/>
      <c r="B5" s="268"/>
      <c r="C5" s="506"/>
      <c r="D5" s="506"/>
      <c r="E5" s="506"/>
      <c r="F5" s="506"/>
      <c r="G5" s="506"/>
      <c r="H5" s="503"/>
      <c r="I5" s="511"/>
      <c r="J5" s="526"/>
      <c r="K5" s="522"/>
      <c r="L5" s="505" t="s">
        <v>423</v>
      </c>
      <c r="M5" s="505" t="s">
        <v>424</v>
      </c>
      <c r="N5" s="502" t="s">
        <v>425</v>
      </c>
      <c r="O5" s="501"/>
      <c r="P5" s="506"/>
      <c r="Q5" s="506"/>
      <c r="R5" s="506"/>
      <c r="S5" s="503"/>
      <c r="U5" s="503"/>
      <c r="V5" s="503"/>
      <c r="W5" s="503"/>
      <c r="X5" s="503"/>
      <c r="Y5" s="501"/>
      <c r="Z5" s="535"/>
      <c r="AA5" s="535"/>
      <c r="AB5" s="535"/>
      <c r="AC5" s="517"/>
      <c r="AD5" s="540"/>
      <c r="AE5" s="513"/>
      <c r="AF5" s="508"/>
      <c r="AG5" s="508"/>
      <c r="AH5" s="529"/>
      <c r="AI5" s="532"/>
      <c r="AJ5" s="479"/>
      <c r="AK5" s="511"/>
      <c r="AL5" s="506"/>
      <c r="AM5" s="506"/>
      <c r="AN5" s="506"/>
      <c r="AO5" s="508"/>
      <c r="AP5" s="517"/>
      <c r="AR5" s="513"/>
      <c r="AS5" s="508"/>
      <c r="AT5" s="508"/>
      <c r="AU5" s="508"/>
      <c r="AV5" s="517"/>
    </row>
    <row r="6" spans="1:48" s="121" customFormat="1" ht="28.5" customHeight="1" x14ac:dyDescent="0.15">
      <c r="A6" s="519"/>
      <c r="B6" s="269" t="s">
        <v>426</v>
      </c>
      <c r="C6" s="507"/>
      <c r="D6" s="507"/>
      <c r="E6" s="507"/>
      <c r="F6" s="507"/>
      <c r="G6" s="507"/>
      <c r="H6" s="504"/>
      <c r="I6" s="511"/>
      <c r="J6" s="527"/>
      <c r="K6" s="523"/>
      <c r="L6" s="507"/>
      <c r="M6" s="507"/>
      <c r="N6" s="504"/>
      <c r="O6" s="501"/>
      <c r="P6" s="507"/>
      <c r="Q6" s="507"/>
      <c r="R6" s="507"/>
      <c r="S6" s="504"/>
      <c r="U6" s="504"/>
      <c r="V6" s="504"/>
      <c r="W6" s="504"/>
      <c r="X6" s="504"/>
      <c r="Y6" s="501"/>
      <c r="Z6" s="536"/>
      <c r="AA6" s="536"/>
      <c r="AB6" s="536"/>
      <c r="AC6" s="518"/>
      <c r="AD6" s="540"/>
      <c r="AE6" s="514"/>
      <c r="AF6" s="509"/>
      <c r="AG6" s="509"/>
      <c r="AH6" s="530"/>
      <c r="AI6" s="533"/>
      <c r="AJ6" s="447"/>
      <c r="AK6" s="511"/>
      <c r="AL6" s="507"/>
      <c r="AM6" s="507"/>
      <c r="AN6" s="507"/>
      <c r="AO6" s="509"/>
      <c r="AP6" s="518"/>
      <c r="AR6" s="514"/>
      <c r="AS6" s="509"/>
      <c r="AT6" s="509"/>
      <c r="AU6" s="509"/>
      <c r="AV6" s="518"/>
    </row>
    <row r="7" spans="1:48" s="197" customFormat="1" ht="40.5" customHeight="1" x14ac:dyDescent="0.15">
      <c r="A7" s="122">
        <v>2012</v>
      </c>
      <c r="B7" s="34">
        <v>40</v>
      </c>
      <c r="C7" s="236">
        <v>2</v>
      </c>
      <c r="D7" s="236">
        <v>3</v>
      </c>
      <c r="E7" s="237" t="s">
        <v>81</v>
      </c>
      <c r="F7" s="237" t="s">
        <v>81</v>
      </c>
      <c r="G7" s="237" t="s">
        <v>81</v>
      </c>
      <c r="H7" s="236">
        <v>5</v>
      </c>
      <c r="I7" s="238"/>
      <c r="J7" s="237">
        <v>1</v>
      </c>
      <c r="K7" s="236">
        <v>9</v>
      </c>
      <c r="L7" s="237" t="s">
        <v>81</v>
      </c>
      <c r="M7" s="237" t="s">
        <v>81</v>
      </c>
      <c r="N7" s="236">
        <v>5</v>
      </c>
      <c r="O7" s="122">
        <v>2012</v>
      </c>
      <c r="P7" s="239">
        <v>1</v>
      </c>
      <c r="Q7" s="236">
        <v>2</v>
      </c>
      <c r="R7" s="237" t="s">
        <v>81</v>
      </c>
      <c r="S7" s="236">
        <v>1</v>
      </c>
      <c r="T7" s="240"/>
      <c r="U7" s="237" t="s">
        <v>81</v>
      </c>
      <c r="V7" s="237" t="s">
        <v>81</v>
      </c>
      <c r="W7" s="237" t="s">
        <v>81</v>
      </c>
      <c r="X7" s="237" t="s">
        <v>81</v>
      </c>
      <c r="Y7" s="122">
        <v>2012</v>
      </c>
      <c r="Z7" s="237" t="s">
        <v>81</v>
      </c>
      <c r="AA7" s="237" t="s">
        <v>81</v>
      </c>
      <c r="AB7" s="237" t="s">
        <v>81</v>
      </c>
      <c r="AC7" s="237" t="s">
        <v>81</v>
      </c>
      <c r="AD7" s="238"/>
      <c r="AE7" s="237" t="s">
        <v>81</v>
      </c>
      <c r="AF7" s="238">
        <v>1</v>
      </c>
      <c r="AG7" s="237" t="s">
        <v>81</v>
      </c>
      <c r="AH7" s="238">
        <v>2</v>
      </c>
      <c r="AI7" s="237" t="s">
        <v>81</v>
      </c>
      <c r="AJ7" s="237" t="s">
        <v>81</v>
      </c>
      <c r="AK7" s="122">
        <v>2012</v>
      </c>
      <c r="AL7" s="237" t="s">
        <v>81</v>
      </c>
      <c r="AM7" s="237" t="s">
        <v>81</v>
      </c>
      <c r="AN7" s="237" t="s">
        <v>81</v>
      </c>
      <c r="AO7" s="241">
        <v>8</v>
      </c>
      <c r="AP7" s="237" t="s">
        <v>81</v>
      </c>
      <c r="AQ7" s="242"/>
      <c r="AR7" s="237" t="s">
        <v>81</v>
      </c>
      <c r="AS7" s="237" t="s">
        <v>81</v>
      </c>
      <c r="AT7" s="237" t="s">
        <v>81</v>
      </c>
      <c r="AU7" s="237" t="s">
        <v>81</v>
      </c>
      <c r="AV7" s="237" t="s">
        <v>81</v>
      </c>
    </row>
    <row r="8" spans="1:48" s="197" customFormat="1" ht="40.5" customHeight="1" x14ac:dyDescent="0.15">
      <c r="A8" s="122">
        <v>2013</v>
      </c>
      <c r="B8" s="34">
        <v>44</v>
      </c>
      <c r="C8" s="236">
        <v>2</v>
      </c>
      <c r="D8" s="236">
        <v>3</v>
      </c>
      <c r="E8" s="237" t="s">
        <v>81</v>
      </c>
      <c r="F8" s="237" t="s">
        <v>81</v>
      </c>
      <c r="G8" s="237" t="s">
        <v>81</v>
      </c>
      <c r="H8" s="236">
        <v>5</v>
      </c>
      <c r="I8" s="238"/>
      <c r="J8" s="237">
        <v>1</v>
      </c>
      <c r="K8" s="236">
        <v>9</v>
      </c>
      <c r="L8" s="237" t="s">
        <v>81</v>
      </c>
      <c r="M8" s="237" t="s">
        <v>81</v>
      </c>
      <c r="N8" s="236">
        <v>5</v>
      </c>
      <c r="O8" s="122">
        <v>2013</v>
      </c>
      <c r="P8" s="239">
        <v>1</v>
      </c>
      <c r="Q8" s="236">
        <v>2</v>
      </c>
      <c r="R8" s="237" t="s">
        <v>81</v>
      </c>
      <c r="S8" s="236">
        <v>1</v>
      </c>
      <c r="T8" s="240"/>
      <c r="U8" s="237" t="s">
        <v>81</v>
      </c>
      <c r="V8" s="237" t="s">
        <v>81</v>
      </c>
      <c r="W8" s="237" t="s">
        <v>81</v>
      </c>
      <c r="X8" s="237" t="s">
        <v>81</v>
      </c>
      <c r="Y8" s="122">
        <v>2013</v>
      </c>
      <c r="Z8" s="237" t="s">
        <v>81</v>
      </c>
      <c r="AA8" s="237" t="s">
        <v>81</v>
      </c>
      <c r="AB8" s="237" t="s">
        <v>81</v>
      </c>
      <c r="AC8" s="237" t="s">
        <v>81</v>
      </c>
      <c r="AD8" s="238"/>
      <c r="AE8" s="237" t="s">
        <v>81</v>
      </c>
      <c r="AF8" s="238">
        <v>1</v>
      </c>
      <c r="AG8" s="237" t="s">
        <v>81</v>
      </c>
      <c r="AH8" s="238">
        <v>2</v>
      </c>
      <c r="AI8" s="237" t="s">
        <v>81</v>
      </c>
      <c r="AJ8" s="237" t="s">
        <v>81</v>
      </c>
      <c r="AK8" s="122">
        <v>2013</v>
      </c>
      <c r="AL8" s="237">
        <v>3</v>
      </c>
      <c r="AM8" s="237" t="s">
        <v>81</v>
      </c>
      <c r="AN8" s="237" t="s">
        <v>81</v>
      </c>
      <c r="AO8" s="241">
        <v>8</v>
      </c>
      <c r="AP8" s="237" t="s">
        <v>81</v>
      </c>
      <c r="AQ8" s="242"/>
      <c r="AR8" s="237" t="s">
        <v>81</v>
      </c>
      <c r="AS8" s="237" t="s">
        <v>81</v>
      </c>
      <c r="AT8" s="237">
        <v>1</v>
      </c>
      <c r="AU8" s="237" t="s">
        <v>81</v>
      </c>
      <c r="AV8" s="237" t="s">
        <v>81</v>
      </c>
    </row>
    <row r="9" spans="1:48" s="197" customFormat="1" ht="40.5" customHeight="1" x14ac:dyDescent="0.15">
      <c r="A9" s="122">
        <v>2014</v>
      </c>
      <c r="B9" s="34">
        <v>46</v>
      </c>
      <c r="C9" s="271">
        <v>2</v>
      </c>
      <c r="D9" s="271">
        <v>4</v>
      </c>
      <c r="E9" s="256" t="s">
        <v>81</v>
      </c>
      <c r="F9" s="256">
        <v>1</v>
      </c>
      <c r="G9" s="256" t="s">
        <v>81</v>
      </c>
      <c r="H9" s="271">
        <v>5</v>
      </c>
      <c r="I9" s="259"/>
      <c r="J9" s="256">
        <v>1</v>
      </c>
      <c r="K9" s="271">
        <v>9</v>
      </c>
      <c r="L9" s="256" t="s">
        <v>81</v>
      </c>
      <c r="M9" s="256" t="s">
        <v>81</v>
      </c>
      <c r="N9" s="271">
        <v>5</v>
      </c>
      <c r="O9" s="122">
        <v>2014</v>
      </c>
      <c r="P9" s="272">
        <v>1</v>
      </c>
      <c r="Q9" s="271">
        <v>2</v>
      </c>
      <c r="R9" s="256" t="s">
        <v>81</v>
      </c>
      <c r="S9" s="271">
        <v>1</v>
      </c>
      <c r="T9" s="260"/>
      <c r="U9" s="256" t="s">
        <v>81</v>
      </c>
      <c r="V9" s="256" t="s">
        <v>81</v>
      </c>
      <c r="W9" s="256" t="s">
        <v>81</v>
      </c>
      <c r="X9" s="256" t="s">
        <v>81</v>
      </c>
      <c r="Y9" s="122">
        <v>2014</v>
      </c>
      <c r="Z9" s="256" t="s">
        <v>81</v>
      </c>
      <c r="AA9" s="256" t="s">
        <v>81</v>
      </c>
      <c r="AB9" s="256" t="s">
        <v>81</v>
      </c>
      <c r="AC9" s="256" t="s">
        <v>81</v>
      </c>
      <c r="AD9" s="259"/>
      <c r="AE9" s="256" t="s">
        <v>81</v>
      </c>
      <c r="AF9" s="259">
        <v>1</v>
      </c>
      <c r="AG9" s="256" t="s">
        <v>81</v>
      </c>
      <c r="AH9" s="259">
        <v>2</v>
      </c>
      <c r="AI9" s="256" t="s">
        <v>81</v>
      </c>
      <c r="AJ9" s="256" t="s">
        <v>81</v>
      </c>
      <c r="AK9" s="122">
        <v>2014</v>
      </c>
      <c r="AL9" s="256">
        <v>3</v>
      </c>
      <c r="AM9" s="256" t="s">
        <v>81</v>
      </c>
      <c r="AN9" s="256" t="s">
        <v>81</v>
      </c>
      <c r="AO9" s="273">
        <v>8</v>
      </c>
      <c r="AP9" s="256" t="s">
        <v>81</v>
      </c>
      <c r="AQ9" s="261"/>
      <c r="AR9" s="256" t="s">
        <v>81</v>
      </c>
      <c r="AS9" s="256" t="s">
        <v>81</v>
      </c>
      <c r="AT9" s="256">
        <v>1</v>
      </c>
      <c r="AU9" s="256" t="s">
        <v>81</v>
      </c>
      <c r="AV9" s="256" t="s">
        <v>81</v>
      </c>
    </row>
    <row r="10" spans="1:48" s="197" customFormat="1" ht="40.5" customHeight="1" x14ac:dyDescent="0.15">
      <c r="A10" s="122">
        <v>2015</v>
      </c>
      <c r="B10" s="292">
        <v>47</v>
      </c>
      <c r="C10" s="375">
        <v>2</v>
      </c>
      <c r="D10" s="375">
        <v>4</v>
      </c>
      <c r="E10" s="256" t="s">
        <v>81</v>
      </c>
      <c r="F10" s="256">
        <v>1</v>
      </c>
      <c r="G10" s="256" t="s">
        <v>81</v>
      </c>
      <c r="H10" s="375">
        <v>5</v>
      </c>
      <c r="I10" s="277"/>
      <c r="J10" s="256">
        <v>1</v>
      </c>
      <c r="K10" s="375">
        <v>9</v>
      </c>
      <c r="L10" s="256" t="s">
        <v>81</v>
      </c>
      <c r="M10" s="256" t="s">
        <v>81</v>
      </c>
      <c r="N10" s="375">
        <v>6</v>
      </c>
      <c r="O10" s="374">
        <v>2015</v>
      </c>
      <c r="P10" s="376">
        <v>1</v>
      </c>
      <c r="Q10" s="375">
        <v>2</v>
      </c>
      <c r="R10" s="256" t="s">
        <v>81</v>
      </c>
      <c r="S10" s="375">
        <v>1</v>
      </c>
      <c r="T10" s="276"/>
      <c r="U10" s="256" t="s">
        <v>81</v>
      </c>
      <c r="V10" s="256" t="s">
        <v>81</v>
      </c>
      <c r="W10" s="256" t="s">
        <v>81</v>
      </c>
      <c r="X10" s="256" t="s">
        <v>81</v>
      </c>
      <c r="Y10" s="374">
        <v>2015</v>
      </c>
      <c r="Z10" s="256" t="s">
        <v>81</v>
      </c>
      <c r="AA10" s="256" t="s">
        <v>81</v>
      </c>
      <c r="AB10" s="256" t="s">
        <v>81</v>
      </c>
      <c r="AC10" s="256" t="s">
        <v>81</v>
      </c>
      <c r="AD10" s="277"/>
      <c r="AE10" s="256" t="s">
        <v>81</v>
      </c>
      <c r="AF10" s="277">
        <v>1</v>
      </c>
      <c r="AG10" s="256" t="s">
        <v>81</v>
      </c>
      <c r="AH10" s="277">
        <v>2</v>
      </c>
      <c r="AI10" s="256" t="s">
        <v>81</v>
      </c>
      <c r="AJ10" s="256" t="s">
        <v>81</v>
      </c>
      <c r="AK10" s="374">
        <v>2015</v>
      </c>
      <c r="AL10" s="256">
        <v>3</v>
      </c>
      <c r="AM10" s="256" t="s">
        <v>81</v>
      </c>
      <c r="AN10" s="256" t="s">
        <v>81</v>
      </c>
      <c r="AO10" s="256">
        <v>8</v>
      </c>
      <c r="AP10" s="256" t="s">
        <v>81</v>
      </c>
      <c r="AQ10" s="261"/>
      <c r="AR10" s="256" t="s">
        <v>81</v>
      </c>
      <c r="AS10" s="256" t="s">
        <v>81</v>
      </c>
      <c r="AT10" s="256">
        <v>1</v>
      </c>
      <c r="AU10" s="256" t="s">
        <v>81</v>
      </c>
      <c r="AV10" s="256" t="s">
        <v>81</v>
      </c>
    </row>
    <row r="11" spans="1:48" s="243" customFormat="1" ht="40.5" customHeight="1" x14ac:dyDescent="0.15">
      <c r="A11" s="280">
        <v>2016</v>
      </c>
      <c r="B11" s="257">
        <v>51</v>
      </c>
      <c r="C11" s="282">
        <v>2</v>
      </c>
      <c r="D11" s="282">
        <v>6</v>
      </c>
      <c r="E11" s="257" t="s">
        <v>81</v>
      </c>
      <c r="F11" s="257">
        <v>1</v>
      </c>
      <c r="G11" s="257" t="s">
        <v>81</v>
      </c>
      <c r="H11" s="282">
        <v>5</v>
      </c>
      <c r="I11" s="281"/>
      <c r="J11" s="257">
        <v>1</v>
      </c>
      <c r="K11" s="282">
        <v>9</v>
      </c>
      <c r="L11" s="257">
        <v>1</v>
      </c>
      <c r="M11" s="257" t="s">
        <v>81</v>
      </c>
      <c r="N11" s="282">
        <v>7</v>
      </c>
      <c r="O11" s="280">
        <v>2016</v>
      </c>
      <c r="P11" s="279">
        <v>1</v>
      </c>
      <c r="Q11" s="282">
        <v>2</v>
      </c>
      <c r="R11" s="257" t="s">
        <v>81</v>
      </c>
      <c r="S11" s="282">
        <v>1</v>
      </c>
      <c r="T11" s="278"/>
      <c r="U11" s="257" t="s">
        <v>81</v>
      </c>
      <c r="V11" s="257" t="s">
        <v>81</v>
      </c>
      <c r="W11" s="257" t="s">
        <v>81</v>
      </c>
      <c r="X11" s="257" t="s">
        <v>81</v>
      </c>
      <c r="Y11" s="280">
        <v>2016</v>
      </c>
      <c r="Z11" s="257" t="s">
        <v>81</v>
      </c>
      <c r="AA11" s="257" t="s">
        <v>81</v>
      </c>
      <c r="AB11" s="257" t="s">
        <v>81</v>
      </c>
      <c r="AC11" s="257" t="s">
        <v>81</v>
      </c>
      <c r="AD11" s="281"/>
      <c r="AE11" s="257">
        <v>1</v>
      </c>
      <c r="AF11" s="257" t="s">
        <v>81</v>
      </c>
      <c r="AG11" s="257">
        <v>1</v>
      </c>
      <c r="AH11" s="281">
        <v>2</v>
      </c>
      <c r="AI11" s="257" t="s">
        <v>81</v>
      </c>
      <c r="AJ11" s="257" t="s">
        <v>81</v>
      </c>
      <c r="AK11" s="280">
        <v>2016</v>
      </c>
      <c r="AL11" s="257">
        <v>3</v>
      </c>
      <c r="AM11" s="257" t="s">
        <v>81</v>
      </c>
      <c r="AN11" s="257" t="s">
        <v>81</v>
      </c>
      <c r="AO11" s="257">
        <v>7</v>
      </c>
      <c r="AP11" s="257" t="s">
        <v>81</v>
      </c>
      <c r="AQ11" s="258"/>
      <c r="AR11" s="401" t="s">
        <v>81</v>
      </c>
      <c r="AS11" s="401" t="s">
        <v>81</v>
      </c>
      <c r="AT11" s="257">
        <v>1</v>
      </c>
      <c r="AU11" s="401" t="s">
        <v>81</v>
      </c>
      <c r="AV11" s="401" t="s">
        <v>81</v>
      </c>
    </row>
    <row r="12" spans="1:48" s="244" customFormat="1" ht="40.5" customHeight="1" x14ac:dyDescent="0.15">
      <c r="A12" s="402" t="s">
        <v>508</v>
      </c>
      <c r="B12" s="429">
        <v>18</v>
      </c>
      <c r="C12" s="430">
        <v>2</v>
      </c>
      <c r="D12" s="310">
        <v>1</v>
      </c>
      <c r="E12" s="237" t="s">
        <v>81</v>
      </c>
      <c r="F12" s="237">
        <v>1</v>
      </c>
      <c r="G12" s="237" t="s">
        <v>81</v>
      </c>
      <c r="H12" s="430">
        <v>1</v>
      </c>
      <c r="I12" s="431"/>
      <c r="J12" s="310">
        <v>1</v>
      </c>
      <c r="K12" s="430">
        <v>2</v>
      </c>
      <c r="L12" s="237">
        <v>1</v>
      </c>
      <c r="M12" s="237" t="s">
        <v>81</v>
      </c>
      <c r="N12" s="430">
        <v>2</v>
      </c>
      <c r="O12" s="402" t="s">
        <v>508</v>
      </c>
      <c r="P12" s="432">
        <v>1</v>
      </c>
      <c r="Q12" s="431">
        <v>1</v>
      </c>
      <c r="R12" s="237" t="s">
        <v>81</v>
      </c>
      <c r="S12" s="237" t="s">
        <v>81</v>
      </c>
      <c r="T12" s="433"/>
      <c r="U12" s="237" t="s">
        <v>81</v>
      </c>
      <c r="V12" s="237" t="s">
        <v>81</v>
      </c>
      <c r="W12" s="237" t="s">
        <v>81</v>
      </c>
      <c r="X12" s="237" t="s">
        <v>81</v>
      </c>
      <c r="Y12" s="402" t="s">
        <v>508</v>
      </c>
      <c r="Z12" s="237" t="s">
        <v>81</v>
      </c>
      <c r="AA12" s="237" t="s">
        <v>81</v>
      </c>
      <c r="AB12" s="237" t="s">
        <v>81</v>
      </c>
      <c r="AC12" s="237" t="s">
        <v>81</v>
      </c>
      <c r="AD12" s="430"/>
      <c r="AE12" s="237" t="s">
        <v>81</v>
      </c>
      <c r="AF12" s="237" t="s">
        <v>81</v>
      </c>
      <c r="AG12" s="237" t="s">
        <v>81</v>
      </c>
      <c r="AH12" s="430">
        <v>1</v>
      </c>
      <c r="AI12" s="237" t="s">
        <v>81</v>
      </c>
      <c r="AJ12" s="237" t="s">
        <v>81</v>
      </c>
      <c r="AK12" s="402" t="s">
        <v>508</v>
      </c>
      <c r="AL12" s="237">
        <v>1</v>
      </c>
      <c r="AM12" s="237" t="s">
        <v>81</v>
      </c>
      <c r="AN12" s="237" t="s">
        <v>81</v>
      </c>
      <c r="AO12" s="242">
        <v>3</v>
      </c>
      <c r="AP12" s="237" t="s">
        <v>81</v>
      </c>
      <c r="AQ12" s="242"/>
      <c r="AR12" s="237" t="s">
        <v>81</v>
      </c>
      <c r="AS12" s="237" t="s">
        <v>81</v>
      </c>
      <c r="AT12" s="237" t="s">
        <v>81</v>
      </c>
      <c r="AU12" s="237" t="s">
        <v>81</v>
      </c>
      <c r="AV12" s="237" t="s">
        <v>81</v>
      </c>
    </row>
    <row r="13" spans="1:48" s="244" customFormat="1" ht="40.5" customHeight="1" x14ac:dyDescent="0.15">
      <c r="A13" s="402" t="s">
        <v>509</v>
      </c>
      <c r="B13" s="429">
        <v>4</v>
      </c>
      <c r="C13" s="237" t="s">
        <v>81</v>
      </c>
      <c r="D13" s="237" t="s">
        <v>81</v>
      </c>
      <c r="E13" s="237" t="s">
        <v>81</v>
      </c>
      <c r="F13" s="237" t="s">
        <v>81</v>
      </c>
      <c r="G13" s="237" t="s">
        <v>81</v>
      </c>
      <c r="H13" s="430">
        <v>1</v>
      </c>
      <c r="I13" s="431"/>
      <c r="J13" s="237" t="s">
        <v>81</v>
      </c>
      <c r="K13" s="430">
        <v>1</v>
      </c>
      <c r="L13" s="237" t="s">
        <v>81</v>
      </c>
      <c r="M13" s="237" t="s">
        <v>81</v>
      </c>
      <c r="N13" s="310">
        <v>1</v>
      </c>
      <c r="O13" s="402" t="s">
        <v>509</v>
      </c>
      <c r="P13" s="237" t="s">
        <v>81</v>
      </c>
      <c r="Q13" s="237" t="s">
        <v>81</v>
      </c>
      <c r="R13" s="237" t="s">
        <v>81</v>
      </c>
      <c r="S13" s="237" t="s">
        <v>81</v>
      </c>
      <c r="T13" s="433"/>
      <c r="U13" s="237" t="s">
        <v>81</v>
      </c>
      <c r="V13" s="237" t="s">
        <v>81</v>
      </c>
      <c r="W13" s="237" t="s">
        <v>81</v>
      </c>
      <c r="X13" s="237" t="s">
        <v>81</v>
      </c>
      <c r="Y13" s="402" t="s">
        <v>509</v>
      </c>
      <c r="Z13" s="237" t="s">
        <v>81</v>
      </c>
      <c r="AA13" s="237" t="s">
        <v>81</v>
      </c>
      <c r="AB13" s="237" t="s">
        <v>81</v>
      </c>
      <c r="AC13" s="237" t="s">
        <v>81</v>
      </c>
      <c r="AD13" s="430"/>
      <c r="AE13" s="237" t="s">
        <v>81</v>
      </c>
      <c r="AF13" s="237" t="s">
        <v>81</v>
      </c>
      <c r="AG13" s="237" t="s">
        <v>81</v>
      </c>
      <c r="AH13" s="237" t="s">
        <v>81</v>
      </c>
      <c r="AI13" s="237" t="s">
        <v>81</v>
      </c>
      <c r="AJ13" s="237" t="s">
        <v>81</v>
      </c>
      <c r="AK13" s="402" t="s">
        <v>509</v>
      </c>
      <c r="AL13" s="237" t="s">
        <v>81</v>
      </c>
      <c r="AM13" s="237" t="s">
        <v>81</v>
      </c>
      <c r="AN13" s="237" t="s">
        <v>81</v>
      </c>
      <c r="AO13" s="237">
        <v>1</v>
      </c>
      <c r="AP13" s="237" t="s">
        <v>81</v>
      </c>
      <c r="AQ13" s="242"/>
      <c r="AR13" s="237" t="s">
        <v>81</v>
      </c>
      <c r="AS13" s="237" t="s">
        <v>81</v>
      </c>
      <c r="AT13" s="237" t="s">
        <v>81</v>
      </c>
      <c r="AU13" s="237" t="s">
        <v>81</v>
      </c>
      <c r="AV13" s="237" t="s">
        <v>81</v>
      </c>
    </row>
    <row r="14" spans="1:48" s="244" customFormat="1" ht="40.5" customHeight="1" x14ac:dyDescent="0.15">
      <c r="A14" s="402" t="s">
        <v>510</v>
      </c>
      <c r="B14" s="429">
        <v>4</v>
      </c>
      <c r="C14" s="237" t="s">
        <v>81</v>
      </c>
      <c r="D14" s="237">
        <v>1</v>
      </c>
      <c r="E14" s="237" t="s">
        <v>81</v>
      </c>
      <c r="F14" s="237" t="s">
        <v>81</v>
      </c>
      <c r="G14" s="237" t="s">
        <v>81</v>
      </c>
      <c r="H14" s="430">
        <v>1</v>
      </c>
      <c r="I14" s="431"/>
      <c r="J14" s="237" t="s">
        <v>81</v>
      </c>
      <c r="K14" s="430">
        <v>1</v>
      </c>
      <c r="L14" s="237" t="s">
        <v>81</v>
      </c>
      <c r="M14" s="237" t="s">
        <v>81</v>
      </c>
      <c r="N14" s="310">
        <v>1</v>
      </c>
      <c r="O14" s="402" t="s">
        <v>510</v>
      </c>
      <c r="P14" s="237" t="s">
        <v>81</v>
      </c>
      <c r="Q14" s="237" t="s">
        <v>81</v>
      </c>
      <c r="R14" s="237" t="s">
        <v>81</v>
      </c>
      <c r="S14" s="237" t="s">
        <v>81</v>
      </c>
      <c r="T14" s="433"/>
      <c r="U14" s="237" t="s">
        <v>81</v>
      </c>
      <c r="V14" s="237" t="s">
        <v>81</v>
      </c>
      <c r="W14" s="237" t="s">
        <v>81</v>
      </c>
      <c r="X14" s="237" t="s">
        <v>81</v>
      </c>
      <c r="Y14" s="402" t="s">
        <v>510</v>
      </c>
      <c r="Z14" s="237" t="s">
        <v>81</v>
      </c>
      <c r="AA14" s="237" t="s">
        <v>81</v>
      </c>
      <c r="AB14" s="237" t="s">
        <v>81</v>
      </c>
      <c r="AC14" s="237" t="s">
        <v>81</v>
      </c>
      <c r="AD14" s="430"/>
      <c r="AE14" s="237" t="s">
        <v>81</v>
      </c>
      <c r="AF14" s="237" t="s">
        <v>81</v>
      </c>
      <c r="AG14" s="237" t="s">
        <v>81</v>
      </c>
      <c r="AH14" s="237" t="s">
        <v>81</v>
      </c>
      <c r="AI14" s="237" t="s">
        <v>81</v>
      </c>
      <c r="AJ14" s="237" t="s">
        <v>81</v>
      </c>
      <c r="AK14" s="402" t="s">
        <v>510</v>
      </c>
      <c r="AL14" s="237" t="s">
        <v>81</v>
      </c>
      <c r="AM14" s="237" t="s">
        <v>81</v>
      </c>
      <c r="AN14" s="237" t="s">
        <v>81</v>
      </c>
      <c r="AO14" s="237" t="s">
        <v>81</v>
      </c>
      <c r="AP14" s="237" t="s">
        <v>81</v>
      </c>
      <c r="AQ14" s="242"/>
      <c r="AR14" s="237" t="s">
        <v>81</v>
      </c>
      <c r="AS14" s="237" t="s">
        <v>81</v>
      </c>
      <c r="AT14" s="237" t="s">
        <v>81</v>
      </c>
      <c r="AU14" s="237" t="s">
        <v>81</v>
      </c>
      <c r="AV14" s="237" t="s">
        <v>81</v>
      </c>
    </row>
    <row r="15" spans="1:48" s="244" customFormat="1" ht="40.5" customHeight="1" x14ac:dyDescent="0.15">
      <c r="A15" s="402" t="s">
        <v>511</v>
      </c>
      <c r="B15" s="429">
        <v>14</v>
      </c>
      <c r="C15" s="237" t="s">
        <v>81</v>
      </c>
      <c r="D15" s="430">
        <v>3</v>
      </c>
      <c r="E15" s="237" t="s">
        <v>81</v>
      </c>
      <c r="F15" s="237" t="s">
        <v>81</v>
      </c>
      <c r="G15" s="237" t="s">
        <v>81</v>
      </c>
      <c r="H15" s="430">
        <v>1</v>
      </c>
      <c r="I15" s="431"/>
      <c r="J15" s="237" t="s">
        <v>81</v>
      </c>
      <c r="K15" s="430">
        <v>2</v>
      </c>
      <c r="L15" s="237" t="s">
        <v>81</v>
      </c>
      <c r="M15" s="237" t="s">
        <v>81</v>
      </c>
      <c r="N15" s="430">
        <v>2</v>
      </c>
      <c r="O15" s="402" t="s">
        <v>511</v>
      </c>
      <c r="P15" s="434" t="s">
        <v>81</v>
      </c>
      <c r="Q15" s="431">
        <v>1</v>
      </c>
      <c r="R15" s="237" t="s">
        <v>81</v>
      </c>
      <c r="S15" s="237" t="s">
        <v>81</v>
      </c>
      <c r="T15" s="433"/>
      <c r="U15" s="237" t="s">
        <v>81</v>
      </c>
      <c r="V15" s="237" t="s">
        <v>81</v>
      </c>
      <c r="W15" s="237" t="s">
        <v>81</v>
      </c>
      <c r="X15" s="237" t="s">
        <v>81</v>
      </c>
      <c r="Y15" s="402" t="s">
        <v>511</v>
      </c>
      <c r="Z15" s="237" t="s">
        <v>81</v>
      </c>
      <c r="AA15" s="237" t="s">
        <v>81</v>
      </c>
      <c r="AB15" s="237" t="s">
        <v>81</v>
      </c>
      <c r="AC15" s="237" t="s">
        <v>81</v>
      </c>
      <c r="AD15" s="430"/>
      <c r="AE15" s="237" t="s">
        <v>81</v>
      </c>
      <c r="AF15" s="237" t="s">
        <v>81</v>
      </c>
      <c r="AG15" s="237" t="s">
        <v>81</v>
      </c>
      <c r="AH15" s="430">
        <v>1</v>
      </c>
      <c r="AI15" s="237" t="s">
        <v>81</v>
      </c>
      <c r="AJ15" s="237" t="s">
        <v>81</v>
      </c>
      <c r="AK15" s="402" t="s">
        <v>511</v>
      </c>
      <c r="AL15" s="237">
        <v>1</v>
      </c>
      <c r="AM15" s="237" t="s">
        <v>81</v>
      </c>
      <c r="AN15" s="237" t="s">
        <v>81</v>
      </c>
      <c r="AO15" s="242">
        <v>3</v>
      </c>
      <c r="AP15" s="237" t="s">
        <v>81</v>
      </c>
      <c r="AQ15" s="242"/>
      <c r="AR15" s="237" t="s">
        <v>81</v>
      </c>
      <c r="AS15" s="237" t="s">
        <v>81</v>
      </c>
      <c r="AT15" s="237" t="s">
        <v>81</v>
      </c>
      <c r="AU15" s="237" t="s">
        <v>81</v>
      </c>
      <c r="AV15" s="237" t="s">
        <v>81</v>
      </c>
    </row>
    <row r="16" spans="1:48" s="244" customFormat="1" ht="40.5" customHeight="1" x14ac:dyDescent="0.15">
      <c r="A16" s="402" t="s">
        <v>512</v>
      </c>
      <c r="B16" s="429">
        <v>5</v>
      </c>
      <c r="C16" s="237" t="s">
        <v>81</v>
      </c>
      <c r="D16" s="237">
        <v>1</v>
      </c>
      <c r="E16" s="237" t="s">
        <v>81</v>
      </c>
      <c r="F16" s="237" t="s">
        <v>81</v>
      </c>
      <c r="G16" s="237" t="s">
        <v>81</v>
      </c>
      <c r="H16" s="430">
        <v>1</v>
      </c>
      <c r="I16" s="431"/>
      <c r="J16" s="237" t="s">
        <v>81</v>
      </c>
      <c r="K16" s="430">
        <v>1</v>
      </c>
      <c r="L16" s="237" t="s">
        <v>81</v>
      </c>
      <c r="M16" s="237" t="s">
        <v>81</v>
      </c>
      <c r="N16" s="237" t="s">
        <v>81</v>
      </c>
      <c r="O16" s="402" t="s">
        <v>512</v>
      </c>
      <c r="P16" s="237" t="s">
        <v>81</v>
      </c>
      <c r="Q16" s="237" t="s">
        <v>81</v>
      </c>
      <c r="R16" s="237" t="s">
        <v>81</v>
      </c>
      <c r="S16" s="237">
        <v>1</v>
      </c>
      <c r="T16" s="433"/>
      <c r="U16" s="237" t="s">
        <v>81</v>
      </c>
      <c r="V16" s="237" t="s">
        <v>81</v>
      </c>
      <c r="W16" s="237" t="s">
        <v>81</v>
      </c>
      <c r="X16" s="237" t="s">
        <v>81</v>
      </c>
      <c r="Y16" s="402" t="s">
        <v>512</v>
      </c>
      <c r="Z16" s="237" t="s">
        <v>81</v>
      </c>
      <c r="AA16" s="237" t="s">
        <v>81</v>
      </c>
      <c r="AB16" s="237" t="s">
        <v>81</v>
      </c>
      <c r="AC16" s="237" t="s">
        <v>81</v>
      </c>
      <c r="AD16" s="430"/>
      <c r="AE16" s="237">
        <v>1</v>
      </c>
      <c r="AF16" s="237" t="s">
        <v>81</v>
      </c>
      <c r="AG16" s="237" t="s">
        <v>81</v>
      </c>
      <c r="AH16" s="237" t="s">
        <v>81</v>
      </c>
      <c r="AI16" s="237" t="s">
        <v>81</v>
      </c>
      <c r="AJ16" s="237" t="s">
        <v>81</v>
      </c>
      <c r="AK16" s="402" t="s">
        <v>512</v>
      </c>
      <c r="AL16" s="237" t="s">
        <v>81</v>
      </c>
      <c r="AM16" s="237" t="s">
        <v>81</v>
      </c>
      <c r="AN16" s="237" t="s">
        <v>81</v>
      </c>
      <c r="AO16" s="237" t="s">
        <v>81</v>
      </c>
      <c r="AP16" s="237" t="s">
        <v>81</v>
      </c>
      <c r="AQ16" s="242"/>
      <c r="AR16" s="237" t="s">
        <v>81</v>
      </c>
      <c r="AS16" s="237" t="s">
        <v>81</v>
      </c>
      <c r="AT16" s="237" t="s">
        <v>81</v>
      </c>
      <c r="AU16" s="237" t="s">
        <v>81</v>
      </c>
      <c r="AV16" s="237" t="s">
        <v>81</v>
      </c>
    </row>
    <row r="17" spans="1:48" s="244" customFormat="1" ht="40.5" customHeight="1" x14ac:dyDescent="0.15">
      <c r="A17" s="402" t="s">
        <v>513</v>
      </c>
      <c r="B17" s="429">
        <v>4</v>
      </c>
      <c r="C17" s="237" t="s">
        <v>81</v>
      </c>
      <c r="D17" s="237" t="s">
        <v>81</v>
      </c>
      <c r="E17" s="237" t="s">
        <v>81</v>
      </c>
      <c r="F17" s="237" t="s">
        <v>81</v>
      </c>
      <c r="G17" s="237" t="s">
        <v>81</v>
      </c>
      <c r="H17" s="237" t="s">
        <v>81</v>
      </c>
      <c r="I17" s="431"/>
      <c r="J17" s="237" t="s">
        <v>81</v>
      </c>
      <c r="K17" s="430">
        <v>1</v>
      </c>
      <c r="L17" s="237" t="s">
        <v>81</v>
      </c>
      <c r="M17" s="237" t="s">
        <v>81</v>
      </c>
      <c r="N17" s="237" t="s">
        <v>81</v>
      </c>
      <c r="O17" s="402" t="s">
        <v>513</v>
      </c>
      <c r="P17" s="237" t="s">
        <v>81</v>
      </c>
      <c r="Q17" s="237" t="s">
        <v>81</v>
      </c>
      <c r="R17" s="237" t="s">
        <v>81</v>
      </c>
      <c r="S17" s="237" t="s">
        <v>81</v>
      </c>
      <c r="T17" s="433"/>
      <c r="U17" s="237" t="s">
        <v>81</v>
      </c>
      <c r="V17" s="237" t="s">
        <v>81</v>
      </c>
      <c r="W17" s="237" t="s">
        <v>81</v>
      </c>
      <c r="X17" s="237" t="s">
        <v>81</v>
      </c>
      <c r="Y17" s="402" t="s">
        <v>513</v>
      </c>
      <c r="Z17" s="237" t="s">
        <v>81</v>
      </c>
      <c r="AA17" s="237" t="s">
        <v>81</v>
      </c>
      <c r="AB17" s="237" t="s">
        <v>81</v>
      </c>
      <c r="AC17" s="237" t="s">
        <v>81</v>
      </c>
      <c r="AD17" s="430"/>
      <c r="AE17" s="237" t="s">
        <v>81</v>
      </c>
      <c r="AF17" s="237" t="s">
        <v>81</v>
      </c>
      <c r="AG17" s="237">
        <v>1</v>
      </c>
      <c r="AH17" s="237" t="s">
        <v>81</v>
      </c>
      <c r="AI17" s="237" t="s">
        <v>81</v>
      </c>
      <c r="AJ17" s="237" t="s">
        <v>81</v>
      </c>
      <c r="AK17" s="402" t="s">
        <v>513</v>
      </c>
      <c r="AL17" s="237">
        <v>1</v>
      </c>
      <c r="AM17" s="237" t="s">
        <v>81</v>
      </c>
      <c r="AN17" s="237" t="s">
        <v>81</v>
      </c>
      <c r="AO17" s="237" t="s">
        <v>81</v>
      </c>
      <c r="AP17" s="237" t="s">
        <v>81</v>
      </c>
      <c r="AQ17" s="242"/>
      <c r="AR17" s="237" t="s">
        <v>81</v>
      </c>
      <c r="AS17" s="237" t="s">
        <v>81</v>
      </c>
      <c r="AT17" s="237">
        <v>1</v>
      </c>
      <c r="AU17" s="237" t="s">
        <v>81</v>
      </c>
      <c r="AV17" s="237" t="s">
        <v>81</v>
      </c>
    </row>
    <row r="18" spans="1:48" s="244" customFormat="1" ht="40.5" customHeight="1" thickBot="1" x14ac:dyDescent="0.2">
      <c r="A18" s="117" t="s">
        <v>514</v>
      </c>
      <c r="B18" s="435">
        <v>2</v>
      </c>
      <c r="C18" s="403" t="s">
        <v>81</v>
      </c>
      <c r="D18" s="403" t="s">
        <v>81</v>
      </c>
      <c r="E18" s="403" t="s">
        <v>81</v>
      </c>
      <c r="F18" s="403" t="s">
        <v>81</v>
      </c>
      <c r="G18" s="403" t="s">
        <v>81</v>
      </c>
      <c r="H18" s="403" t="s">
        <v>81</v>
      </c>
      <c r="I18" s="436"/>
      <c r="J18" s="403" t="s">
        <v>81</v>
      </c>
      <c r="K18" s="437">
        <v>1</v>
      </c>
      <c r="L18" s="403" t="s">
        <v>81</v>
      </c>
      <c r="M18" s="403" t="s">
        <v>81</v>
      </c>
      <c r="N18" s="437">
        <v>1</v>
      </c>
      <c r="O18" s="117" t="s">
        <v>514</v>
      </c>
      <c r="P18" s="438" t="s">
        <v>81</v>
      </c>
      <c r="Q18" s="403" t="s">
        <v>81</v>
      </c>
      <c r="R18" s="403" t="s">
        <v>81</v>
      </c>
      <c r="S18" s="403" t="s">
        <v>81</v>
      </c>
      <c r="T18" s="439"/>
      <c r="U18" s="403" t="s">
        <v>81</v>
      </c>
      <c r="V18" s="403" t="s">
        <v>81</v>
      </c>
      <c r="W18" s="403" t="s">
        <v>81</v>
      </c>
      <c r="X18" s="403" t="s">
        <v>81</v>
      </c>
      <c r="Y18" s="117" t="s">
        <v>514</v>
      </c>
      <c r="Z18" s="438" t="s">
        <v>81</v>
      </c>
      <c r="AA18" s="403" t="s">
        <v>81</v>
      </c>
      <c r="AB18" s="403" t="s">
        <v>81</v>
      </c>
      <c r="AC18" s="403" t="s">
        <v>81</v>
      </c>
      <c r="AD18" s="430"/>
      <c r="AE18" s="403" t="s">
        <v>81</v>
      </c>
      <c r="AF18" s="403" t="s">
        <v>81</v>
      </c>
      <c r="AG18" s="403" t="s">
        <v>81</v>
      </c>
      <c r="AH18" s="403" t="s">
        <v>81</v>
      </c>
      <c r="AI18" s="403" t="s">
        <v>81</v>
      </c>
      <c r="AJ18" s="403" t="s">
        <v>81</v>
      </c>
      <c r="AK18" s="117" t="s">
        <v>514</v>
      </c>
      <c r="AL18" s="438" t="s">
        <v>81</v>
      </c>
      <c r="AM18" s="403" t="s">
        <v>81</v>
      </c>
      <c r="AN18" s="403" t="s">
        <v>81</v>
      </c>
      <c r="AO18" s="403" t="s">
        <v>81</v>
      </c>
      <c r="AP18" s="403" t="s">
        <v>81</v>
      </c>
      <c r="AQ18" s="242"/>
      <c r="AR18" s="403" t="s">
        <v>81</v>
      </c>
      <c r="AS18" s="403" t="s">
        <v>81</v>
      </c>
      <c r="AT18" s="403" t="s">
        <v>81</v>
      </c>
      <c r="AU18" s="403" t="s">
        <v>81</v>
      </c>
      <c r="AV18" s="403" t="s">
        <v>81</v>
      </c>
    </row>
    <row r="19" spans="1:48" s="5" customFormat="1" ht="12" customHeight="1" thickTop="1" x14ac:dyDescent="0.15">
      <c r="A19" s="19" t="s">
        <v>333</v>
      </c>
      <c r="B19" s="19"/>
      <c r="C19" s="31"/>
      <c r="D19" s="33"/>
      <c r="E19" s="110"/>
      <c r="H19" s="33"/>
      <c r="I19" s="33"/>
      <c r="J19" s="33"/>
      <c r="O19" s="19" t="s">
        <v>333</v>
      </c>
      <c r="Y19" s="19" t="s">
        <v>333</v>
      </c>
      <c r="AK19" s="19" t="s">
        <v>333</v>
      </c>
    </row>
    <row r="20" spans="1:48" x14ac:dyDescent="0.15">
      <c r="I20" s="23"/>
    </row>
    <row r="21" spans="1:48" x14ac:dyDescent="0.1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1:48" x14ac:dyDescent="0.1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</row>
    <row r="23" spans="1:48" x14ac:dyDescent="0.1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</row>
    <row r="24" spans="1:48" x14ac:dyDescent="0.1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</row>
    <row r="35" spans="38:42" x14ac:dyDescent="0.15">
      <c r="AL35" s="121"/>
      <c r="AM35" s="121"/>
      <c r="AN35" s="121"/>
      <c r="AO35" s="121"/>
      <c r="AP35" s="121"/>
    </row>
  </sheetData>
  <protectedRanges>
    <protectedRange sqref="C19:K19 M19:N19 P19:U19" name="범위1_11_1_1_1"/>
    <protectedRange sqref="C7:D8" name="범위1_7_1_1_8_1_1_1_1"/>
    <protectedRange sqref="H7:H8" name="범위1_7_1_1_1_1_1_1_1_1"/>
    <protectedRange sqref="K7:K8" name="범위1_7_1_1_2_1_1_1_1_1"/>
    <protectedRange sqref="N7:N8" name="범위1_7_1_1_3_1_1_1_1_1"/>
    <protectedRange sqref="P7:Q8" name="범위1_7_1_1_4_1_1_1_1_1"/>
    <protectedRange sqref="S7:S8" name="범위1_7_1_1_5_1_1_1_1_1"/>
    <protectedRange sqref="AO7:AO8" name="범위1_7_1_1_7_1_1_1_1_1"/>
  </protectedRanges>
  <customSheetViews>
    <customSheetView guid="{14204D80-36A5-4F44-96A3-7DECF6C525DA}" showPageBreaks="1" view="pageBreakPreview" showRuler="0" topLeftCell="A2">
      <pane xSplit="1" ySplit="4" topLeftCell="I6" activePane="bottomRight" state="frozen"/>
      <selection pane="bottomRight" activeCell="AI22" sqref="AI22:AI2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B53555E2-D062-4764-A4C2-F8BFDB4A9889}" showPageBreaks="1" view="pageBreakPreview" showRuler="0" topLeftCell="A2">
      <pane xSplit="1" ySplit="4" topLeftCell="S6" activePane="bottomRight" state="frozen"/>
      <selection pane="bottomRight" activeCell="G15" sqref="G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F31F0225-4866-11D9-B3E6-0000B4A88D03}" showPageBreaks="1" view="pageBreakPreview" showRuler="0" topLeftCell="A2">
      <pane xSplit="1" ySplit="4" topLeftCell="S6" activePane="bottomRight" state="frozen"/>
      <selection pane="bottomRight" activeCell="G15" sqref="G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DAD0E1-422B-11D9-8667-444553540000}" showRuler="0" topLeftCell="A2">
      <pane xSplit="1" ySplit="4" topLeftCell="W17" activePane="bottomRight" state="frozen"/>
      <selection pane="bottomRight" activeCell="W27" sqref="W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7094A4-41EF-11D9-A80D-00E098994FA3}" showRuler="0" topLeftCell="AB1">
      <selection activeCell="AF16" sqref="AF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25DD14E1-2B30-11D8-A0D3-009008A182C2}" showRuler="0" topLeftCell="A2">
      <pane xSplit="1" ySplit="4" topLeftCell="AB8" activePane="bottomRight" state="frozen"/>
      <selection pane="bottomRight" activeCell="AE19" sqref="AE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A6B77BB7-2ED8-4D2A-A4E2-1140DD34E103}" showRuler="0" topLeftCell="A2">
      <pane xSplit="1" ySplit="4" topLeftCell="B7" activePane="bottomRight" state="frozen"/>
      <selection pane="bottomRight" activeCell="I13" sqref="I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61B1B421-41F1-11D9-BC3A-444553540000}" showRuler="0" topLeftCell="J1">
      <pane ySplit="6" topLeftCell="A22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468AD382-41F0-11D9-9060-00E07D8C8F95}" showRuler="0" topLeftCell="A2">
      <pane xSplit="1" ySplit="4" topLeftCell="AB8" activePane="bottomRight" state="frozen"/>
      <selection pane="bottomRight" activeCell="AE19" sqref="AE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80B816C8-23B3-4254-A400-3AF5DEE026D3}" showPageBreaks="1" showRuler="0" topLeftCell="A2">
      <pane xSplit="1" ySplit="4" topLeftCell="AB8" activePane="bottomRight" state="frozen"/>
      <selection pane="bottomRight" activeCell="AE19" sqref="AE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94BA622-23ED-11D8-9C7C-009008A0B73D}" showPageBreaks="1" showRuler="0" topLeftCell="A2">
      <pane xSplit="1" ySplit="5" topLeftCell="B11" activePane="bottomRight" state="frozen"/>
      <selection pane="bottomRight" activeCell="A26" sqref="A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59FB520-23ED-11D8-9C7D-00E07D8B2C4C}" showPageBreaks="1" view="pageBreakPreview" showRuler="0" topLeftCell="A2">
      <pane xSplit="1" ySplit="4" topLeftCell="S6" activePane="bottomRight" state="frozen"/>
      <selection pane="bottomRight" activeCell="G15" sqref="G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</customSheetViews>
  <mergeCells count="67">
    <mergeCell ref="Z4:Z6"/>
    <mergeCell ref="AC4:AC6"/>
    <mergeCell ref="A1:H1"/>
    <mergeCell ref="AE1:AJ1"/>
    <mergeCell ref="AS4:AS6"/>
    <mergeCell ref="AM4:AM6"/>
    <mergeCell ref="M2:N2"/>
    <mergeCell ref="W2:X2"/>
    <mergeCell ref="AI2:AJ2"/>
    <mergeCell ref="Q4:Q6"/>
    <mergeCell ref="AJ4:AJ6"/>
    <mergeCell ref="AL3:AP3"/>
    <mergeCell ref="AB4:AB6"/>
    <mergeCell ref="AA4:AA6"/>
    <mergeCell ref="AD4:AD6"/>
    <mergeCell ref="AL4:AL6"/>
    <mergeCell ref="AG4:AG6"/>
    <mergeCell ref="AH4:AH6"/>
    <mergeCell ref="AP4:AP6"/>
    <mergeCell ref="AO4:AO6"/>
    <mergeCell ref="AN4:AN6"/>
    <mergeCell ref="AI4:AI6"/>
    <mergeCell ref="A3:A6"/>
    <mergeCell ref="C3:H3"/>
    <mergeCell ref="I3:I6"/>
    <mergeCell ref="J3:N3"/>
    <mergeCell ref="G4:G6"/>
    <mergeCell ref="H4:H6"/>
    <mergeCell ref="C4:C6"/>
    <mergeCell ref="D4:D6"/>
    <mergeCell ref="F4:F6"/>
    <mergeCell ref="K4:K6"/>
    <mergeCell ref="L5:L6"/>
    <mergeCell ref="M5:M6"/>
    <mergeCell ref="N5:N6"/>
    <mergeCell ref="L4:N4"/>
    <mergeCell ref="E4:E6"/>
    <mergeCell ref="J4:J6"/>
    <mergeCell ref="AF4:AF6"/>
    <mergeCell ref="AK1:AP1"/>
    <mergeCell ref="AR1:AV1"/>
    <mergeCell ref="Y1:AC1"/>
    <mergeCell ref="AT3:AV3"/>
    <mergeCell ref="Y3:Y6"/>
    <mergeCell ref="AR3:AS3"/>
    <mergeCell ref="AK3:AK6"/>
    <mergeCell ref="AU2:AV2"/>
    <mergeCell ref="AE4:AE6"/>
    <mergeCell ref="Z3:AC3"/>
    <mergeCell ref="AV4:AV6"/>
    <mergeCell ref="AU4:AU6"/>
    <mergeCell ref="AT4:AT6"/>
    <mergeCell ref="AR4:AR6"/>
    <mergeCell ref="AF3:AJ3"/>
    <mergeCell ref="J1:N1"/>
    <mergeCell ref="U1:X1"/>
    <mergeCell ref="O3:O6"/>
    <mergeCell ref="P3:S3"/>
    <mergeCell ref="U3:X3"/>
    <mergeCell ref="O1:S1"/>
    <mergeCell ref="S4:S6"/>
    <mergeCell ref="U4:U6"/>
    <mergeCell ref="V4:V6"/>
    <mergeCell ref="W4:W6"/>
    <mergeCell ref="X4:X6"/>
    <mergeCell ref="R4:R6"/>
    <mergeCell ref="P4:P6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3"/>
  <headerFooter alignWithMargins="0">
    <oddHeader>&amp;L&amp;"굴림체,굵게"&amp;12교육 및 문화&amp;R&amp;"Times New Roman,보통"&amp;12Education &amp;"굴림체,보통"＆&amp;"Times New Roman,보통" Culture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Normal="100" workbookViewId="0">
      <selection sqref="A1:G1"/>
    </sheetView>
  </sheetViews>
  <sheetFormatPr defaultColWidth="7.109375" defaultRowHeight="12" x14ac:dyDescent="0.15"/>
  <cols>
    <col min="1" max="1" width="14.5546875" style="95" customWidth="1"/>
    <col min="2" max="7" width="9.77734375" style="95" customWidth="1"/>
    <col min="8" max="8" width="2.77734375" style="95" customWidth="1"/>
    <col min="9" max="16" width="9.77734375" style="95" customWidth="1"/>
    <col min="17" max="16384" width="7.109375" style="95"/>
  </cols>
  <sheetData>
    <row r="1" spans="1:17" ht="45" customHeight="1" x14ac:dyDescent="0.15">
      <c r="A1" s="541" t="s">
        <v>427</v>
      </c>
      <c r="B1" s="541"/>
      <c r="C1" s="541"/>
      <c r="D1" s="541"/>
      <c r="E1" s="541"/>
      <c r="F1" s="541"/>
      <c r="G1" s="541"/>
      <c r="H1" s="93"/>
      <c r="I1" s="541" t="s">
        <v>428</v>
      </c>
      <c r="J1" s="541"/>
      <c r="K1" s="541"/>
      <c r="L1" s="541"/>
      <c r="M1" s="541"/>
      <c r="N1" s="541"/>
      <c r="O1" s="541"/>
      <c r="P1" s="541"/>
    </row>
    <row r="2" spans="1:17" ht="25.5" customHeight="1" thickBot="1" x14ac:dyDescent="0.2">
      <c r="A2" s="96" t="s">
        <v>429</v>
      </c>
      <c r="B2" s="96"/>
      <c r="C2" s="96"/>
      <c r="D2" s="96"/>
      <c r="E2" s="96"/>
      <c r="F2" s="96"/>
      <c r="G2" s="96"/>
      <c r="H2" s="107"/>
      <c r="I2" s="96"/>
      <c r="J2" s="96"/>
      <c r="K2" s="96"/>
      <c r="L2" s="96"/>
      <c r="M2" s="96"/>
      <c r="N2" s="97"/>
      <c r="O2" s="96"/>
      <c r="P2" s="97" t="s">
        <v>430</v>
      </c>
    </row>
    <row r="3" spans="1:17" ht="16.5" customHeight="1" thickTop="1" x14ac:dyDescent="0.15">
      <c r="A3" s="63" t="s">
        <v>122</v>
      </c>
      <c r="B3" s="546" t="s">
        <v>431</v>
      </c>
      <c r="C3" s="547"/>
      <c r="D3" s="549" t="s">
        <v>432</v>
      </c>
      <c r="E3" s="550"/>
      <c r="F3" s="542" t="s">
        <v>433</v>
      </c>
      <c r="G3" s="543"/>
      <c r="H3" s="98"/>
      <c r="I3" s="543" t="s">
        <v>434</v>
      </c>
      <c r="J3" s="553"/>
      <c r="K3" s="542" t="s">
        <v>435</v>
      </c>
      <c r="L3" s="553"/>
      <c r="M3" s="542" t="s">
        <v>436</v>
      </c>
      <c r="N3" s="543"/>
      <c r="O3" s="542" t="s">
        <v>437</v>
      </c>
      <c r="P3" s="543"/>
    </row>
    <row r="4" spans="1:17" s="102" customFormat="1" ht="16.5" customHeight="1" x14ac:dyDescent="0.15">
      <c r="A4" s="8" t="s">
        <v>129</v>
      </c>
      <c r="B4" s="545" t="s">
        <v>438</v>
      </c>
      <c r="C4" s="548"/>
      <c r="D4" s="551" t="s">
        <v>439</v>
      </c>
      <c r="E4" s="552"/>
      <c r="F4" s="544" t="s">
        <v>440</v>
      </c>
      <c r="G4" s="545"/>
      <c r="H4" s="98"/>
      <c r="I4" s="545" t="s">
        <v>441</v>
      </c>
      <c r="J4" s="548"/>
      <c r="K4" s="544" t="s">
        <v>442</v>
      </c>
      <c r="L4" s="548"/>
      <c r="M4" s="544" t="s">
        <v>443</v>
      </c>
      <c r="N4" s="545"/>
      <c r="O4" s="544" t="s">
        <v>444</v>
      </c>
      <c r="P4" s="545"/>
    </row>
    <row r="5" spans="1:17" s="102" customFormat="1" ht="16.5" customHeight="1" x14ac:dyDescent="0.15">
      <c r="A5" s="8" t="s">
        <v>133</v>
      </c>
      <c r="B5" s="101" t="s">
        <v>445</v>
      </c>
      <c r="C5" s="101" t="s">
        <v>446</v>
      </c>
      <c r="D5" s="103" t="s">
        <v>445</v>
      </c>
      <c r="E5" s="101" t="s">
        <v>446</v>
      </c>
      <c r="F5" s="103" t="s">
        <v>445</v>
      </c>
      <c r="G5" s="98" t="s">
        <v>446</v>
      </c>
      <c r="H5" s="98"/>
      <c r="I5" s="101" t="s">
        <v>445</v>
      </c>
      <c r="J5" s="101" t="s">
        <v>446</v>
      </c>
      <c r="K5" s="101" t="s">
        <v>445</v>
      </c>
      <c r="L5" s="98" t="s">
        <v>446</v>
      </c>
      <c r="M5" s="103" t="s">
        <v>445</v>
      </c>
      <c r="N5" s="98" t="s">
        <v>446</v>
      </c>
      <c r="O5" s="103" t="s">
        <v>445</v>
      </c>
      <c r="P5" s="98" t="s">
        <v>446</v>
      </c>
    </row>
    <row r="6" spans="1:17" s="102" customFormat="1" ht="16.5" customHeight="1" x14ac:dyDescent="0.15">
      <c r="A6" s="94" t="s">
        <v>71</v>
      </c>
      <c r="B6" s="100" t="s">
        <v>447</v>
      </c>
      <c r="C6" s="100" t="s">
        <v>76</v>
      </c>
      <c r="D6" s="104" t="s">
        <v>447</v>
      </c>
      <c r="E6" s="100" t="s">
        <v>76</v>
      </c>
      <c r="F6" s="104" t="s">
        <v>447</v>
      </c>
      <c r="G6" s="99" t="s">
        <v>76</v>
      </c>
      <c r="H6" s="98"/>
      <c r="I6" s="100" t="s">
        <v>447</v>
      </c>
      <c r="J6" s="100" t="s">
        <v>76</v>
      </c>
      <c r="K6" s="100" t="s">
        <v>447</v>
      </c>
      <c r="L6" s="99" t="s">
        <v>76</v>
      </c>
      <c r="M6" s="104" t="s">
        <v>447</v>
      </c>
      <c r="N6" s="99" t="s">
        <v>76</v>
      </c>
      <c r="O6" s="104" t="s">
        <v>447</v>
      </c>
      <c r="P6" s="99" t="s">
        <v>76</v>
      </c>
    </row>
    <row r="7" spans="1:17" s="116" customFormat="1" ht="46.5" customHeight="1" x14ac:dyDescent="0.15">
      <c r="A7" s="122">
        <v>2012</v>
      </c>
      <c r="B7" s="113">
        <v>2</v>
      </c>
      <c r="C7" s="113">
        <v>9</v>
      </c>
      <c r="D7" s="113" t="s">
        <v>81</v>
      </c>
      <c r="E7" s="113" t="s">
        <v>81</v>
      </c>
      <c r="F7" s="113">
        <v>1</v>
      </c>
      <c r="G7" s="113">
        <v>1</v>
      </c>
      <c r="H7" s="115"/>
      <c r="I7" s="113" t="s">
        <v>81</v>
      </c>
      <c r="J7" s="113" t="s">
        <v>81</v>
      </c>
      <c r="K7" s="113" t="s">
        <v>81</v>
      </c>
      <c r="L7" s="113" t="s">
        <v>81</v>
      </c>
      <c r="M7" s="113">
        <v>1</v>
      </c>
      <c r="N7" s="113">
        <v>8</v>
      </c>
      <c r="O7" s="113" t="s">
        <v>81</v>
      </c>
      <c r="P7" s="113" t="s">
        <v>81</v>
      </c>
    </row>
    <row r="8" spans="1:17" s="116" customFormat="1" ht="46.5" customHeight="1" x14ac:dyDescent="0.15">
      <c r="A8" s="122">
        <v>2013</v>
      </c>
      <c r="B8" s="113">
        <v>3</v>
      </c>
      <c r="C8" s="113">
        <v>23</v>
      </c>
      <c r="D8" s="113" t="s">
        <v>81</v>
      </c>
      <c r="E8" s="113" t="s">
        <v>81</v>
      </c>
      <c r="F8" s="113">
        <v>1</v>
      </c>
      <c r="G8" s="113">
        <v>1</v>
      </c>
      <c r="H8" s="115"/>
      <c r="I8" s="113">
        <v>1</v>
      </c>
      <c r="J8" s="113">
        <v>14</v>
      </c>
      <c r="K8" s="113" t="s">
        <v>81</v>
      </c>
      <c r="L8" s="113" t="s">
        <v>81</v>
      </c>
      <c r="M8" s="113">
        <v>1</v>
      </c>
      <c r="N8" s="113">
        <v>8</v>
      </c>
      <c r="O8" s="113" t="s">
        <v>81</v>
      </c>
      <c r="P8" s="113" t="s">
        <v>81</v>
      </c>
    </row>
    <row r="9" spans="1:17" s="116" customFormat="1" ht="46.5" customHeight="1" x14ac:dyDescent="0.15">
      <c r="A9" s="122">
        <v>2014</v>
      </c>
      <c r="B9" s="262">
        <v>3</v>
      </c>
      <c r="C9" s="264">
        <v>33.4</v>
      </c>
      <c r="D9" s="262" t="s">
        <v>483</v>
      </c>
      <c r="E9" s="262" t="s">
        <v>483</v>
      </c>
      <c r="F9" s="262">
        <v>1</v>
      </c>
      <c r="G9" s="262">
        <v>1</v>
      </c>
      <c r="H9" s="115"/>
      <c r="I9" s="274">
        <v>1</v>
      </c>
      <c r="J9" s="274">
        <v>24</v>
      </c>
      <c r="K9" s="263" t="s">
        <v>483</v>
      </c>
      <c r="L9" s="263" t="s">
        <v>483</v>
      </c>
      <c r="M9" s="274">
        <v>1</v>
      </c>
      <c r="N9" s="275">
        <v>8.4</v>
      </c>
      <c r="O9" s="262" t="s">
        <v>483</v>
      </c>
      <c r="P9" s="262" t="s">
        <v>483</v>
      </c>
    </row>
    <row r="10" spans="1:17" s="118" customFormat="1" ht="46.5" customHeight="1" x14ac:dyDescent="0.15">
      <c r="A10" s="122">
        <v>2015</v>
      </c>
      <c r="B10" s="262">
        <v>3</v>
      </c>
      <c r="C10" s="264">
        <v>33.4</v>
      </c>
      <c r="D10" s="262" t="s">
        <v>81</v>
      </c>
      <c r="E10" s="262" t="s">
        <v>81</v>
      </c>
      <c r="F10" s="262">
        <v>1</v>
      </c>
      <c r="G10" s="262">
        <v>1</v>
      </c>
      <c r="H10" s="115"/>
      <c r="I10" s="262">
        <v>1</v>
      </c>
      <c r="J10" s="262">
        <v>24</v>
      </c>
      <c r="K10" s="262" t="s">
        <v>81</v>
      </c>
      <c r="L10" s="262" t="s">
        <v>81</v>
      </c>
      <c r="M10" s="262">
        <v>1</v>
      </c>
      <c r="N10" s="264">
        <v>8.4</v>
      </c>
      <c r="O10" s="262" t="s">
        <v>81</v>
      </c>
      <c r="P10" s="262" t="s">
        <v>81</v>
      </c>
      <c r="Q10" s="262"/>
    </row>
    <row r="11" spans="1:17" s="116" customFormat="1" ht="46.5" customHeight="1" x14ac:dyDescent="0.15">
      <c r="A11" s="114">
        <v>2016</v>
      </c>
      <c r="B11" s="440">
        <v>3</v>
      </c>
      <c r="C11" s="441">
        <v>33.4</v>
      </c>
      <c r="D11" s="440" t="s">
        <v>81</v>
      </c>
      <c r="E11" s="440" t="s">
        <v>81</v>
      </c>
      <c r="F11" s="440">
        <v>1</v>
      </c>
      <c r="G11" s="440">
        <v>1</v>
      </c>
      <c r="H11" s="442"/>
      <c r="I11" s="440">
        <v>1</v>
      </c>
      <c r="J11" s="440">
        <v>24</v>
      </c>
      <c r="K11" s="440" t="s">
        <v>81</v>
      </c>
      <c r="L11" s="440" t="s">
        <v>81</v>
      </c>
      <c r="M11" s="440">
        <v>1</v>
      </c>
      <c r="N11" s="441">
        <v>8.4</v>
      </c>
      <c r="O11" s="440" t="s">
        <v>81</v>
      </c>
      <c r="P11" s="440" t="s">
        <v>81</v>
      </c>
      <c r="Q11" s="262"/>
    </row>
    <row r="12" spans="1:17" s="116" customFormat="1" ht="46.5" customHeight="1" x14ac:dyDescent="0.15">
      <c r="A12" s="402" t="s">
        <v>138</v>
      </c>
      <c r="B12" s="262">
        <v>1</v>
      </c>
      <c r="C12" s="262">
        <v>1</v>
      </c>
      <c r="D12" s="262" t="s">
        <v>81</v>
      </c>
      <c r="E12" s="262" t="s">
        <v>81</v>
      </c>
      <c r="F12" s="262">
        <v>1</v>
      </c>
      <c r="G12" s="262">
        <v>1</v>
      </c>
      <c r="H12" s="115"/>
      <c r="I12" s="262" t="s">
        <v>81</v>
      </c>
      <c r="J12" s="262" t="s">
        <v>81</v>
      </c>
      <c r="K12" s="262" t="s">
        <v>81</v>
      </c>
      <c r="L12" s="262" t="s">
        <v>81</v>
      </c>
      <c r="M12" s="262" t="s">
        <v>81</v>
      </c>
      <c r="N12" s="262" t="s">
        <v>81</v>
      </c>
      <c r="O12" s="262" t="s">
        <v>81</v>
      </c>
      <c r="P12" s="262" t="s">
        <v>81</v>
      </c>
      <c r="Q12" s="262"/>
    </row>
    <row r="13" spans="1:17" s="116" customFormat="1" ht="46.5" customHeight="1" x14ac:dyDescent="0.15">
      <c r="A13" s="402" t="s">
        <v>139</v>
      </c>
      <c r="B13" s="262" t="s">
        <v>81</v>
      </c>
      <c r="C13" s="262" t="s">
        <v>81</v>
      </c>
      <c r="D13" s="262" t="s">
        <v>81</v>
      </c>
      <c r="E13" s="262" t="s">
        <v>81</v>
      </c>
      <c r="F13" s="262" t="s">
        <v>81</v>
      </c>
      <c r="G13" s="262" t="s">
        <v>81</v>
      </c>
      <c r="H13" s="262"/>
      <c r="I13" s="262" t="s">
        <v>81</v>
      </c>
      <c r="J13" s="262" t="s">
        <v>81</v>
      </c>
      <c r="K13" s="262" t="s">
        <v>81</v>
      </c>
      <c r="L13" s="262" t="s">
        <v>81</v>
      </c>
      <c r="M13" s="262" t="s">
        <v>81</v>
      </c>
      <c r="N13" s="262" t="s">
        <v>81</v>
      </c>
      <c r="O13" s="262" t="s">
        <v>81</v>
      </c>
      <c r="P13" s="262" t="s">
        <v>81</v>
      </c>
    </row>
    <row r="14" spans="1:17" s="116" customFormat="1" ht="46.5" customHeight="1" x14ac:dyDescent="0.15">
      <c r="A14" s="402" t="s">
        <v>140</v>
      </c>
      <c r="B14" s="262">
        <v>1</v>
      </c>
      <c r="C14" s="262">
        <v>24</v>
      </c>
      <c r="D14" s="262" t="s">
        <v>81</v>
      </c>
      <c r="E14" s="262" t="s">
        <v>81</v>
      </c>
      <c r="F14" s="262" t="s">
        <v>81</v>
      </c>
      <c r="G14" s="262" t="s">
        <v>81</v>
      </c>
      <c r="H14" s="115"/>
      <c r="I14" s="262">
        <v>1</v>
      </c>
      <c r="J14" s="262">
        <v>24</v>
      </c>
      <c r="K14" s="262" t="s">
        <v>81</v>
      </c>
      <c r="L14" s="262" t="s">
        <v>81</v>
      </c>
      <c r="M14" s="262" t="s">
        <v>81</v>
      </c>
      <c r="N14" s="262" t="s">
        <v>81</v>
      </c>
      <c r="O14" s="262" t="s">
        <v>81</v>
      </c>
      <c r="P14" s="262" t="s">
        <v>81</v>
      </c>
    </row>
    <row r="15" spans="1:17" s="116" customFormat="1" ht="46.5" customHeight="1" x14ac:dyDescent="0.15">
      <c r="A15" s="402" t="s">
        <v>141</v>
      </c>
      <c r="B15" s="262" t="s">
        <v>81</v>
      </c>
      <c r="C15" s="262" t="s">
        <v>81</v>
      </c>
      <c r="D15" s="262" t="s">
        <v>81</v>
      </c>
      <c r="E15" s="262" t="s">
        <v>81</v>
      </c>
      <c r="F15" s="262" t="s">
        <v>81</v>
      </c>
      <c r="G15" s="262" t="s">
        <v>81</v>
      </c>
      <c r="H15" s="262"/>
      <c r="I15" s="262" t="s">
        <v>81</v>
      </c>
      <c r="J15" s="262" t="s">
        <v>81</v>
      </c>
      <c r="K15" s="262" t="s">
        <v>81</v>
      </c>
      <c r="L15" s="262" t="s">
        <v>81</v>
      </c>
      <c r="M15" s="262" t="s">
        <v>81</v>
      </c>
      <c r="N15" s="262" t="s">
        <v>81</v>
      </c>
      <c r="O15" s="262" t="s">
        <v>81</v>
      </c>
      <c r="P15" s="262" t="s">
        <v>81</v>
      </c>
    </row>
    <row r="16" spans="1:17" s="116" customFormat="1" ht="46.5" customHeight="1" x14ac:dyDescent="0.15">
      <c r="A16" s="402" t="s">
        <v>142</v>
      </c>
      <c r="B16" s="262">
        <v>1</v>
      </c>
      <c r="C16" s="264">
        <v>8.4</v>
      </c>
      <c r="D16" s="262" t="s">
        <v>81</v>
      </c>
      <c r="E16" s="262" t="s">
        <v>81</v>
      </c>
      <c r="F16" s="262" t="s">
        <v>81</v>
      </c>
      <c r="G16" s="262" t="s">
        <v>81</v>
      </c>
      <c r="H16" s="262"/>
      <c r="I16" s="262" t="s">
        <v>81</v>
      </c>
      <c r="J16" s="262" t="s">
        <v>81</v>
      </c>
      <c r="K16" s="262" t="s">
        <v>81</v>
      </c>
      <c r="L16" s="262" t="s">
        <v>81</v>
      </c>
      <c r="M16" s="262">
        <v>1</v>
      </c>
      <c r="N16" s="264">
        <v>8.4</v>
      </c>
      <c r="O16" s="262" t="s">
        <v>81</v>
      </c>
      <c r="P16" s="262" t="s">
        <v>81</v>
      </c>
    </row>
    <row r="17" spans="1:16" s="116" customFormat="1" ht="46.5" customHeight="1" x14ac:dyDescent="0.15">
      <c r="A17" s="402" t="s">
        <v>143</v>
      </c>
      <c r="B17" s="262" t="s">
        <v>81</v>
      </c>
      <c r="C17" s="262" t="s">
        <v>81</v>
      </c>
      <c r="D17" s="262" t="s">
        <v>81</v>
      </c>
      <c r="E17" s="262" t="s">
        <v>81</v>
      </c>
      <c r="F17" s="262" t="s">
        <v>81</v>
      </c>
      <c r="G17" s="262" t="s">
        <v>81</v>
      </c>
      <c r="H17" s="262"/>
      <c r="I17" s="262" t="s">
        <v>81</v>
      </c>
      <c r="J17" s="262" t="s">
        <v>81</v>
      </c>
      <c r="K17" s="262" t="s">
        <v>81</v>
      </c>
      <c r="L17" s="262" t="s">
        <v>81</v>
      </c>
      <c r="M17" s="262" t="s">
        <v>81</v>
      </c>
      <c r="N17" s="262" t="s">
        <v>81</v>
      </c>
      <c r="O17" s="262" t="s">
        <v>81</v>
      </c>
      <c r="P17" s="262" t="s">
        <v>81</v>
      </c>
    </row>
    <row r="18" spans="1:16" ht="46.5" customHeight="1" thickBot="1" x14ac:dyDescent="0.2">
      <c r="A18" s="117" t="s">
        <v>144</v>
      </c>
      <c r="B18" s="317" t="s">
        <v>81</v>
      </c>
      <c r="C18" s="211" t="s">
        <v>81</v>
      </c>
      <c r="D18" s="211" t="s">
        <v>81</v>
      </c>
      <c r="E18" s="211" t="s">
        <v>81</v>
      </c>
      <c r="F18" s="211" t="s">
        <v>81</v>
      </c>
      <c r="G18" s="211" t="s">
        <v>81</v>
      </c>
      <c r="H18" s="262"/>
      <c r="I18" s="211" t="s">
        <v>81</v>
      </c>
      <c r="J18" s="211" t="s">
        <v>81</v>
      </c>
      <c r="K18" s="211" t="s">
        <v>81</v>
      </c>
      <c r="L18" s="211" t="s">
        <v>81</v>
      </c>
      <c r="M18" s="211" t="s">
        <v>81</v>
      </c>
      <c r="N18" s="211" t="s">
        <v>81</v>
      </c>
      <c r="O18" s="211" t="s">
        <v>81</v>
      </c>
      <c r="P18" s="211" t="s">
        <v>81</v>
      </c>
    </row>
    <row r="19" spans="1:16" ht="12.75" thickTop="1" x14ac:dyDescent="0.15">
      <c r="A19" s="105" t="s">
        <v>448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</row>
  </sheetData>
  <protectedRanges>
    <protectedRange sqref="C7:D8" name="범위1_7_1_1_8_1_1_1"/>
    <protectedRange sqref="H7:H8" name="범위1_7_1_1_1_1_1_1_1"/>
    <protectedRange sqref="K7:K8" name="범위1_7_1_1_2_1_1_1_1"/>
    <protectedRange sqref="N7:N8" name="범위1_7_1_1_3_1_1_1_1"/>
    <protectedRange sqref="P7:Q8 Q9:Q10" name="범위1_7_1_1_4_1_1_1_1"/>
    <protectedRange sqref="S7:S10" name="범위1_7_1_1_5_1_1_1_1"/>
    <protectedRange sqref="AO7:AO10" name="범위1_7_1_1_7_1_1_1_1"/>
    <protectedRange sqref="Q20:U20" name="범위1_11_1_1_1"/>
    <protectedRange sqref="Q11:Q12" name="범위1_7_1_1_4_1_1_1_1_1"/>
    <protectedRange sqref="S11:S12" name="범위1_7_1_1_5_1_1_1_1_1"/>
    <protectedRange sqref="AO11:AO12" name="범위1_7_1_1_7_1_1_1_1_1"/>
    <protectedRange sqref="C9:E9" name="범위1_7_1_1_8_1_1_1_2"/>
    <protectedRange sqref="K9:L9" name="범위1_7_1_1_2_1_1_1_1_2"/>
    <protectedRange sqref="M9:N9" name="범위1_10_1_3_1_1_1"/>
    <protectedRange sqref="C10:E10" name="범위1_7_1_1_8_1_1_1_2_1"/>
    <protectedRange sqref="K10:L10" name="범위1_7_1_1_2_1_1_1_1_2_1"/>
    <protectedRange sqref="M10:N10" name="범위1_10_1_3_1_1_1_1"/>
    <protectedRange sqref="C11:E11" name="범위1_7_1_1_8_1_1_1_2_1_1_1"/>
    <protectedRange sqref="K11:L11" name="범위1_7_1_1_2_1_1_1_1_2_1_1_1"/>
    <protectedRange sqref="M11:N11" name="범위1_10_1_3_1_1_1_1_1_1"/>
    <protectedRange sqref="I12:P13 K14:P15 B12:E18 F13:G18 I15:J18 K16:L18 M17:N18 O16:P18" name="범위1_7_1_1_8_1_1_1_2_1_2_1"/>
    <protectedRange sqref="H12" name="범위1_7_1_1_1_1_1_1_1_1_1_1_1_1"/>
    <protectedRange sqref="M16:N16" name="범위1_10_1_3_1_1_1_1_2_1"/>
  </protectedRanges>
  <mergeCells count="16">
    <mergeCell ref="I1:P1"/>
    <mergeCell ref="O3:P3"/>
    <mergeCell ref="O4:P4"/>
    <mergeCell ref="A1:G1"/>
    <mergeCell ref="M3:N3"/>
    <mergeCell ref="M4:N4"/>
    <mergeCell ref="B3:C3"/>
    <mergeCell ref="B4:C4"/>
    <mergeCell ref="D3:E3"/>
    <mergeCell ref="D4:E4"/>
    <mergeCell ref="K3:L3"/>
    <mergeCell ref="K4:L4"/>
    <mergeCell ref="F3:G3"/>
    <mergeCell ref="F4:G4"/>
    <mergeCell ref="I3:J3"/>
    <mergeCell ref="I4:J4"/>
  </mergeCells>
  <phoneticPr fontId="13" type="noConversion"/>
  <printOptions horizontalCentered="1" gridLinesSet="0"/>
  <pageMargins left="0.39370078740157483" right="0.39370078740157483" top="0.59055118110236227" bottom="0.59055118110236227" header="0.39370078740157483" footer="0.19685039370078741"/>
  <pageSetup paperSize="9" scale="75" pageOrder="overThenDown" orientation="landscape" blackAndWhite="1" horizontalDpi="4294967292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zoomScale="80" zoomScaleNormal="80" zoomScaleSheetLayoutView="100" workbookViewId="0">
      <selection sqref="A1:F1"/>
    </sheetView>
  </sheetViews>
  <sheetFormatPr defaultRowHeight="13.5" x14ac:dyDescent="0.15"/>
  <cols>
    <col min="1" max="1" width="14.5546875" style="168" customWidth="1"/>
    <col min="2" max="6" width="13.6640625" style="168" customWidth="1"/>
    <col min="7" max="7" width="2.77734375" style="168" customWidth="1"/>
    <col min="8" max="11" width="17.33203125" style="168" customWidth="1"/>
    <col min="12" max="16384" width="8.88671875" style="166"/>
  </cols>
  <sheetData>
    <row r="1" spans="1:17" s="224" customFormat="1" ht="45" customHeight="1" x14ac:dyDescent="0.25">
      <c r="A1" s="498" t="s">
        <v>449</v>
      </c>
      <c r="B1" s="498"/>
      <c r="C1" s="498"/>
      <c r="D1" s="498"/>
      <c r="E1" s="498"/>
      <c r="F1" s="498"/>
      <c r="G1" s="223"/>
      <c r="H1" s="498" t="s">
        <v>450</v>
      </c>
      <c r="I1" s="498"/>
      <c r="J1" s="498"/>
      <c r="K1" s="498"/>
    </row>
    <row r="2" spans="1:17" s="154" customFormat="1" ht="25.5" customHeight="1" thickBot="1" x14ac:dyDescent="0.2">
      <c r="A2" s="153" t="s">
        <v>451</v>
      </c>
      <c r="B2" s="153"/>
      <c r="C2" s="153"/>
      <c r="D2" s="153"/>
      <c r="E2" s="153"/>
      <c r="F2" s="153"/>
      <c r="H2" s="153"/>
      <c r="I2" s="153"/>
      <c r="J2" s="153"/>
      <c r="K2" s="155" t="s">
        <v>452</v>
      </c>
    </row>
    <row r="3" spans="1:17" s="154" customFormat="1" ht="16.5" customHeight="1" thickTop="1" x14ac:dyDescent="0.15">
      <c r="A3" s="225" t="s">
        <v>122</v>
      </c>
      <c r="B3" s="495" t="s">
        <v>453</v>
      </c>
      <c r="C3" s="496"/>
      <c r="D3" s="496"/>
      <c r="E3" s="496"/>
      <c r="F3" s="496"/>
      <c r="G3" s="156"/>
      <c r="H3" s="496" t="s">
        <v>454</v>
      </c>
      <c r="I3" s="496"/>
      <c r="J3" s="496"/>
      <c r="K3" s="496"/>
    </row>
    <row r="4" spans="1:17" s="154" customFormat="1" ht="16.5" customHeight="1" x14ac:dyDescent="0.15">
      <c r="A4" s="157" t="s">
        <v>129</v>
      </c>
      <c r="B4" s="158" t="s">
        <v>34</v>
      </c>
      <c r="C4" s="157" t="s">
        <v>455</v>
      </c>
      <c r="D4" s="157" t="s">
        <v>456</v>
      </c>
      <c r="E4" s="157" t="s">
        <v>457</v>
      </c>
      <c r="F4" s="156" t="s">
        <v>458</v>
      </c>
      <c r="G4" s="156"/>
      <c r="H4" s="157" t="s">
        <v>34</v>
      </c>
      <c r="I4" s="157" t="s">
        <v>79</v>
      </c>
      <c r="J4" s="156" t="s">
        <v>80</v>
      </c>
      <c r="K4" s="234" t="s">
        <v>459</v>
      </c>
    </row>
    <row r="5" spans="1:17" s="154" customFormat="1" ht="16.5" customHeight="1" x14ac:dyDescent="0.15">
      <c r="A5" s="157" t="s">
        <v>133</v>
      </c>
      <c r="B5" s="158"/>
      <c r="C5" s="157"/>
      <c r="D5" s="157"/>
      <c r="E5" s="157"/>
      <c r="F5" s="156"/>
      <c r="G5" s="156"/>
      <c r="H5" s="157"/>
      <c r="I5" s="157"/>
      <c r="J5" s="156"/>
      <c r="K5" s="159"/>
    </row>
    <row r="6" spans="1:17" s="154" customFormat="1" ht="16.5" customHeight="1" x14ac:dyDescent="0.15">
      <c r="A6" s="226" t="s">
        <v>71</v>
      </c>
      <c r="B6" s="160" t="s">
        <v>38</v>
      </c>
      <c r="C6" s="161" t="s">
        <v>460</v>
      </c>
      <c r="D6" s="161" t="s">
        <v>461</v>
      </c>
      <c r="E6" s="161" t="s">
        <v>462</v>
      </c>
      <c r="F6" s="162" t="s">
        <v>237</v>
      </c>
      <c r="G6" s="156"/>
      <c r="H6" s="161" t="s">
        <v>38</v>
      </c>
      <c r="I6" s="161" t="s">
        <v>77</v>
      </c>
      <c r="J6" s="162" t="s">
        <v>78</v>
      </c>
      <c r="K6" s="163" t="s">
        <v>463</v>
      </c>
    </row>
    <row r="7" spans="1:17" s="154" customFormat="1" ht="40.5" customHeight="1" x14ac:dyDescent="0.15">
      <c r="A7" s="157">
        <v>2012</v>
      </c>
      <c r="B7" s="227" t="s">
        <v>81</v>
      </c>
      <c r="C7" s="227" t="s">
        <v>81</v>
      </c>
      <c r="D7" s="227" t="s">
        <v>81</v>
      </c>
      <c r="E7" s="227" t="s">
        <v>81</v>
      </c>
      <c r="F7" s="227" t="s">
        <v>81</v>
      </c>
      <c r="G7" s="164"/>
      <c r="H7" s="227" t="s">
        <v>81</v>
      </c>
      <c r="I7" s="227" t="s">
        <v>81</v>
      </c>
      <c r="J7" s="227" t="s">
        <v>81</v>
      </c>
      <c r="K7" s="227" t="s">
        <v>81</v>
      </c>
    </row>
    <row r="8" spans="1:17" s="154" customFormat="1" ht="40.5" customHeight="1" x14ac:dyDescent="0.15">
      <c r="A8" s="157">
        <v>2013</v>
      </c>
      <c r="B8" s="228" t="s">
        <v>81</v>
      </c>
      <c r="C8" s="228" t="s">
        <v>81</v>
      </c>
      <c r="D8" s="228" t="s">
        <v>81</v>
      </c>
      <c r="E8" s="228" t="s">
        <v>81</v>
      </c>
      <c r="F8" s="228" t="s">
        <v>81</v>
      </c>
      <c r="G8" s="164"/>
      <c r="H8" s="228" t="s">
        <v>81</v>
      </c>
      <c r="I8" s="228" t="s">
        <v>81</v>
      </c>
      <c r="J8" s="228" t="s">
        <v>81</v>
      </c>
      <c r="K8" s="228" t="s">
        <v>81</v>
      </c>
    </row>
    <row r="9" spans="1:17" s="154" customFormat="1" ht="40.5" customHeight="1" x14ac:dyDescent="0.15">
      <c r="A9" s="157">
        <v>2014</v>
      </c>
      <c r="B9" s="227">
        <v>0</v>
      </c>
      <c r="C9" s="227">
        <v>0</v>
      </c>
      <c r="D9" s="227">
        <v>0</v>
      </c>
      <c r="E9" s="227">
        <v>0</v>
      </c>
      <c r="F9" s="227">
        <v>0</v>
      </c>
      <c r="G9" s="165"/>
      <c r="H9" s="265">
        <v>1</v>
      </c>
      <c r="I9" s="227">
        <v>0</v>
      </c>
      <c r="J9" s="265">
        <v>1</v>
      </c>
      <c r="K9" s="227">
        <v>0</v>
      </c>
    </row>
    <row r="10" spans="1:17" s="230" customFormat="1" ht="40.5" customHeight="1" x14ac:dyDescent="0.15">
      <c r="A10" s="157">
        <v>2015</v>
      </c>
      <c r="B10" s="227">
        <v>0</v>
      </c>
      <c r="C10" s="227">
        <v>0</v>
      </c>
      <c r="D10" s="227">
        <v>0</v>
      </c>
      <c r="E10" s="227">
        <v>0</v>
      </c>
      <c r="F10" s="227">
        <v>0</v>
      </c>
      <c r="G10" s="165"/>
      <c r="H10" s="266">
        <v>1</v>
      </c>
      <c r="I10" s="266" t="s">
        <v>81</v>
      </c>
      <c r="J10" s="266">
        <v>1</v>
      </c>
      <c r="K10" s="266" t="s">
        <v>81</v>
      </c>
    </row>
    <row r="11" spans="1:17" s="230" customFormat="1" ht="40.5" customHeight="1" x14ac:dyDescent="0.15">
      <c r="A11" s="229">
        <v>2016</v>
      </c>
      <c r="B11" s="227">
        <v>0</v>
      </c>
      <c r="C11" s="227">
        <v>0</v>
      </c>
      <c r="D11" s="227">
        <v>0</v>
      </c>
      <c r="E11" s="227">
        <v>0</v>
      </c>
      <c r="F11" s="227">
        <v>0</v>
      </c>
      <c r="G11" s="165"/>
      <c r="H11" s="265" t="s">
        <v>81</v>
      </c>
      <c r="I11" s="265" t="s">
        <v>81</v>
      </c>
      <c r="J11" s="265" t="s">
        <v>81</v>
      </c>
      <c r="K11" s="265" t="s">
        <v>81</v>
      </c>
    </row>
    <row r="12" spans="1:17" ht="40.5" customHeight="1" x14ac:dyDescent="0.15">
      <c r="A12" s="231" t="s">
        <v>138</v>
      </c>
      <c r="B12" s="227">
        <v>0</v>
      </c>
      <c r="C12" s="227">
        <v>0</v>
      </c>
      <c r="D12" s="227">
        <v>0</v>
      </c>
      <c r="E12" s="227">
        <v>0</v>
      </c>
      <c r="F12" s="227">
        <v>0</v>
      </c>
      <c r="G12" s="165"/>
      <c r="H12" s="265" t="s">
        <v>81</v>
      </c>
      <c r="I12" s="265" t="s">
        <v>81</v>
      </c>
      <c r="J12" s="265" t="s">
        <v>81</v>
      </c>
      <c r="K12" s="265" t="s">
        <v>81</v>
      </c>
      <c r="L12" s="154"/>
      <c r="M12" s="154"/>
      <c r="N12" s="154"/>
      <c r="O12" s="154"/>
      <c r="P12" s="154"/>
      <c r="Q12" s="154"/>
    </row>
    <row r="13" spans="1:17" ht="40.5" customHeight="1" x14ac:dyDescent="0.15">
      <c r="A13" s="231" t="s">
        <v>139</v>
      </c>
      <c r="B13" s="227">
        <v>0</v>
      </c>
      <c r="C13" s="227">
        <v>0</v>
      </c>
      <c r="D13" s="227">
        <v>0</v>
      </c>
      <c r="E13" s="227">
        <v>0</v>
      </c>
      <c r="F13" s="227">
        <v>0</v>
      </c>
      <c r="G13" s="165"/>
      <c r="H13" s="265" t="s">
        <v>81</v>
      </c>
      <c r="I13" s="265" t="s">
        <v>81</v>
      </c>
      <c r="J13" s="265" t="s">
        <v>81</v>
      </c>
      <c r="K13" s="265" t="s">
        <v>81</v>
      </c>
      <c r="L13" s="154"/>
      <c r="M13" s="154"/>
      <c r="N13" s="154"/>
      <c r="O13" s="154"/>
      <c r="P13" s="154"/>
    </row>
    <row r="14" spans="1:17" ht="40.5" customHeight="1" x14ac:dyDescent="0.15">
      <c r="A14" s="231" t="s">
        <v>140</v>
      </c>
      <c r="B14" s="227">
        <v>0</v>
      </c>
      <c r="C14" s="227">
        <v>0</v>
      </c>
      <c r="D14" s="227">
        <v>0</v>
      </c>
      <c r="E14" s="227">
        <v>0</v>
      </c>
      <c r="F14" s="227">
        <v>0</v>
      </c>
      <c r="G14" s="165"/>
      <c r="H14" s="265" t="s">
        <v>81</v>
      </c>
      <c r="I14" s="265" t="s">
        <v>81</v>
      </c>
      <c r="J14" s="265" t="s">
        <v>81</v>
      </c>
      <c r="K14" s="265" t="s">
        <v>81</v>
      </c>
      <c r="L14" s="154"/>
      <c r="M14" s="154"/>
      <c r="N14" s="154"/>
      <c r="O14" s="154"/>
      <c r="P14" s="154"/>
    </row>
    <row r="15" spans="1:17" ht="40.5" customHeight="1" x14ac:dyDescent="0.15">
      <c r="A15" s="231" t="s">
        <v>141</v>
      </c>
      <c r="B15" s="227">
        <v>0</v>
      </c>
      <c r="C15" s="227">
        <v>0</v>
      </c>
      <c r="D15" s="227">
        <v>0</v>
      </c>
      <c r="E15" s="227">
        <v>0</v>
      </c>
      <c r="F15" s="227">
        <v>0</v>
      </c>
      <c r="G15" s="165"/>
      <c r="H15" s="265" t="s">
        <v>81</v>
      </c>
      <c r="I15" s="265" t="s">
        <v>81</v>
      </c>
      <c r="J15" s="265" t="s">
        <v>81</v>
      </c>
      <c r="K15" s="265" t="s">
        <v>81</v>
      </c>
      <c r="L15" s="154"/>
      <c r="M15" s="154"/>
      <c r="N15" s="154"/>
      <c r="O15" s="154"/>
      <c r="P15" s="154"/>
    </row>
    <row r="16" spans="1:17" ht="40.5" customHeight="1" x14ac:dyDescent="0.15">
      <c r="A16" s="231" t="s">
        <v>142</v>
      </c>
      <c r="B16" s="227">
        <v>0</v>
      </c>
      <c r="C16" s="227">
        <v>0</v>
      </c>
      <c r="D16" s="227">
        <v>0</v>
      </c>
      <c r="E16" s="227">
        <v>0</v>
      </c>
      <c r="F16" s="227">
        <v>0</v>
      </c>
      <c r="G16" s="165"/>
      <c r="H16" s="265" t="s">
        <v>81</v>
      </c>
      <c r="I16" s="265" t="s">
        <v>81</v>
      </c>
      <c r="J16" s="265" t="s">
        <v>81</v>
      </c>
      <c r="K16" s="265" t="s">
        <v>81</v>
      </c>
      <c r="L16" s="154"/>
      <c r="M16" s="154"/>
      <c r="N16" s="154"/>
      <c r="O16" s="154"/>
      <c r="P16" s="154"/>
    </row>
    <row r="17" spans="1:16" ht="40.5" customHeight="1" x14ac:dyDescent="0.15">
      <c r="A17" s="231" t="s">
        <v>143</v>
      </c>
      <c r="B17" s="227">
        <v>0</v>
      </c>
      <c r="C17" s="227">
        <v>0</v>
      </c>
      <c r="D17" s="227">
        <v>0</v>
      </c>
      <c r="E17" s="227">
        <v>0</v>
      </c>
      <c r="F17" s="227">
        <v>0</v>
      </c>
      <c r="G17" s="165"/>
      <c r="H17" s="265" t="s">
        <v>81</v>
      </c>
      <c r="I17" s="265" t="s">
        <v>81</v>
      </c>
      <c r="J17" s="265" t="s">
        <v>81</v>
      </c>
      <c r="K17" s="265" t="s">
        <v>81</v>
      </c>
      <c r="L17" s="154"/>
      <c r="M17" s="154"/>
      <c r="N17" s="154"/>
      <c r="O17" s="154"/>
      <c r="P17" s="154"/>
    </row>
    <row r="18" spans="1:16" ht="40.5" customHeight="1" thickBot="1" x14ac:dyDescent="0.2">
      <c r="A18" s="232" t="s">
        <v>144</v>
      </c>
      <c r="B18" s="404">
        <v>0</v>
      </c>
      <c r="C18" s="405">
        <v>0</v>
      </c>
      <c r="D18" s="405">
        <v>0</v>
      </c>
      <c r="E18" s="405">
        <v>0</v>
      </c>
      <c r="F18" s="405">
        <v>0</v>
      </c>
      <c r="G18" s="406"/>
      <c r="H18" s="407" t="s">
        <v>81</v>
      </c>
      <c r="I18" s="407" t="s">
        <v>81</v>
      </c>
      <c r="J18" s="407" t="s">
        <v>81</v>
      </c>
      <c r="K18" s="407" t="s">
        <v>81</v>
      </c>
      <c r="L18" s="154"/>
      <c r="M18" s="154"/>
      <c r="N18" s="154"/>
      <c r="O18" s="154"/>
      <c r="P18" s="154"/>
    </row>
    <row r="19" spans="1:16" ht="12" customHeight="1" thickTop="1" x14ac:dyDescent="0.15">
      <c r="A19" s="167" t="s">
        <v>464</v>
      </c>
      <c r="E19" s="233"/>
      <c r="F19" s="233"/>
      <c r="G19" s="233"/>
      <c r="K19" s="169"/>
    </row>
    <row r="20" spans="1:16" x14ac:dyDescent="0.15">
      <c r="A20" s="167"/>
    </row>
  </sheetData>
  <protectedRanges>
    <protectedRange sqref="G7:G8" name="범위1_1_1_1"/>
    <protectedRange sqref="G9" name="범위1_1_1_1_1"/>
    <protectedRange sqref="G10" name="범위1_1_1_1_2"/>
    <protectedRange sqref="G11" name="범위1_1_1_1_2_1"/>
    <protectedRange sqref="G12" name="범위1_1_1_1_2_2"/>
    <protectedRange sqref="G13" name="범위1_1_1_1_2_3"/>
    <protectedRange sqref="G14" name="범위1_1_1_1_2_4"/>
    <protectedRange sqref="G15" name="범위1_1_1_1_2_5"/>
    <protectedRange sqref="G16" name="범위1_1_1_1_2_6"/>
    <protectedRange sqref="G17" name="범위1_1_1_1_2_7"/>
    <protectedRange sqref="G18" name="범위1_1_1_1_2_8"/>
  </protectedRanges>
  <mergeCells count="4">
    <mergeCell ref="A1:F1"/>
    <mergeCell ref="H1:K1"/>
    <mergeCell ref="B3:F3"/>
    <mergeCell ref="H3:K3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zoomScale="90" zoomScaleNormal="90" zoomScaleSheetLayoutView="100" workbookViewId="0">
      <selection sqref="A1:G1"/>
    </sheetView>
  </sheetViews>
  <sheetFormatPr defaultRowHeight="13.5" x14ac:dyDescent="0.15"/>
  <cols>
    <col min="1" max="1" width="14.5546875" style="24" customWidth="1"/>
    <col min="2" max="2" width="11.109375" style="24" customWidth="1"/>
    <col min="3" max="7" width="11.109375" style="23" customWidth="1"/>
    <col min="8" max="8" width="2.77734375" style="21" customWidth="1"/>
    <col min="9" max="15" width="8.44140625" style="23" customWidth="1"/>
    <col min="16" max="16" width="12.88671875" style="23" customWidth="1"/>
    <col min="17" max="16384" width="8.88671875" style="23"/>
  </cols>
  <sheetData>
    <row r="1" spans="1:17" s="7" customFormat="1" ht="45" customHeight="1" x14ac:dyDescent="0.25">
      <c r="A1" s="444" t="s">
        <v>96</v>
      </c>
      <c r="B1" s="444"/>
      <c r="C1" s="444"/>
      <c r="D1" s="444"/>
      <c r="E1" s="444"/>
      <c r="F1" s="444"/>
      <c r="G1" s="444"/>
      <c r="H1" s="47"/>
      <c r="I1" s="443" t="s">
        <v>97</v>
      </c>
      <c r="J1" s="443"/>
      <c r="K1" s="443"/>
      <c r="L1" s="443"/>
      <c r="M1" s="443"/>
      <c r="N1" s="443"/>
      <c r="O1" s="443"/>
      <c r="P1" s="443"/>
    </row>
    <row r="2" spans="1:17" s="5" customFormat="1" ht="25.5" customHeight="1" thickBot="1" x14ac:dyDescent="0.2">
      <c r="A2" s="1" t="s">
        <v>98</v>
      </c>
      <c r="B2" s="1"/>
      <c r="C2" s="2"/>
      <c r="D2" s="2"/>
      <c r="E2" s="1"/>
      <c r="F2" s="1"/>
      <c r="G2" s="1"/>
      <c r="H2" s="3"/>
      <c r="I2" s="1"/>
      <c r="J2" s="1"/>
      <c r="K2" s="1"/>
      <c r="L2" s="1"/>
      <c r="M2" s="1"/>
      <c r="N2" s="1"/>
      <c r="O2" s="1"/>
      <c r="P2" s="4" t="s">
        <v>99</v>
      </c>
    </row>
    <row r="3" spans="1:17" s="5" customFormat="1" ht="17.100000000000001" customHeight="1" thickTop="1" x14ac:dyDescent="0.15">
      <c r="A3" s="48" t="s">
        <v>100</v>
      </c>
      <c r="B3" s="49" t="s">
        <v>101</v>
      </c>
      <c r="C3" s="50" t="s">
        <v>102</v>
      </c>
      <c r="D3" s="50" t="s">
        <v>103</v>
      </c>
      <c r="E3" s="445" t="s">
        <v>104</v>
      </c>
      <c r="F3" s="446"/>
      <c r="G3" s="446"/>
      <c r="H3" s="49"/>
      <c r="I3" s="449" t="s">
        <v>105</v>
      </c>
      <c r="J3" s="449"/>
      <c r="K3" s="449"/>
      <c r="L3" s="449"/>
      <c r="M3" s="449"/>
      <c r="N3" s="449"/>
      <c r="O3" s="450"/>
      <c r="P3" s="51" t="s">
        <v>106</v>
      </c>
    </row>
    <row r="4" spans="1:17" s="5" customFormat="1" ht="17.100000000000001" customHeight="1" x14ac:dyDescent="0.15">
      <c r="A4" s="48" t="s">
        <v>107</v>
      </c>
      <c r="B4" s="49"/>
      <c r="C4" s="53" t="s">
        <v>108</v>
      </c>
      <c r="D4" s="53"/>
      <c r="E4" s="447" t="s">
        <v>32</v>
      </c>
      <c r="F4" s="448"/>
      <c r="G4" s="448"/>
      <c r="H4" s="49"/>
      <c r="I4" s="56" t="s">
        <v>109</v>
      </c>
      <c r="J4" s="451" t="s">
        <v>110</v>
      </c>
      <c r="K4" s="452"/>
      <c r="L4" s="453"/>
      <c r="M4" s="451" t="s">
        <v>111</v>
      </c>
      <c r="N4" s="452"/>
      <c r="O4" s="453"/>
      <c r="P4" s="57" t="s">
        <v>112</v>
      </c>
    </row>
    <row r="5" spans="1:17" s="5" customFormat="1" ht="17.100000000000001" customHeight="1" x14ac:dyDescent="0.15">
      <c r="A5" s="48" t="s">
        <v>113</v>
      </c>
      <c r="B5" s="53" t="s">
        <v>114</v>
      </c>
      <c r="C5" s="53" t="s">
        <v>33</v>
      </c>
      <c r="D5" s="53" t="s">
        <v>114</v>
      </c>
      <c r="E5" s="8" t="s">
        <v>34</v>
      </c>
      <c r="F5" s="8" t="s">
        <v>35</v>
      </c>
      <c r="G5" s="49" t="s">
        <v>36</v>
      </c>
      <c r="H5" s="49"/>
      <c r="I5" s="8"/>
      <c r="J5" s="49" t="s">
        <v>34</v>
      </c>
      <c r="K5" s="58" t="s">
        <v>35</v>
      </c>
      <c r="L5" s="8" t="s">
        <v>36</v>
      </c>
      <c r="M5" s="49" t="s">
        <v>34</v>
      </c>
      <c r="N5" s="58" t="s">
        <v>35</v>
      </c>
      <c r="O5" s="59" t="s">
        <v>36</v>
      </c>
      <c r="P5" s="57" t="s">
        <v>115</v>
      </c>
    </row>
    <row r="6" spans="1:17" s="5" customFormat="1" ht="17.100000000000001" customHeight="1" x14ac:dyDescent="0.15">
      <c r="A6" s="60" t="s">
        <v>71</v>
      </c>
      <c r="B6" s="61" t="s">
        <v>116</v>
      </c>
      <c r="C6" s="61" t="s">
        <v>37</v>
      </c>
      <c r="D6" s="61" t="s">
        <v>117</v>
      </c>
      <c r="E6" s="62" t="s">
        <v>38</v>
      </c>
      <c r="F6" s="62" t="s">
        <v>39</v>
      </c>
      <c r="G6" s="55" t="s">
        <v>40</v>
      </c>
      <c r="H6" s="49"/>
      <c r="I6" s="62" t="s">
        <v>38</v>
      </c>
      <c r="J6" s="55" t="s">
        <v>38</v>
      </c>
      <c r="K6" s="61" t="s">
        <v>39</v>
      </c>
      <c r="L6" s="62" t="s">
        <v>40</v>
      </c>
      <c r="M6" s="55" t="s">
        <v>38</v>
      </c>
      <c r="N6" s="61" t="s">
        <v>39</v>
      </c>
      <c r="O6" s="55" t="s">
        <v>40</v>
      </c>
      <c r="P6" s="54" t="s">
        <v>118</v>
      </c>
    </row>
    <row r="7" spans="1:17" s="5" customFormat="1" ht="41.25" customHeight="1" x14ac:dyDescent="0.15">
      <c r="A7" s="8">
        <v>2013</v>
      </c>
      <c r="B7" s="204">
        <v>25</v>
      </c>
      <c r="C7" s="204">
        <v>120</v>
      </c>
      <c r="D7" s="204">
        <v>126</v>
      </c>
      <c r="E7" s="204">
        <v>1627</v>
      </c>
      <c r="F7" s="204">
        <v>811</v>
      </c>
      <c r="G7" s="204">
        <v>816</v>
      </c>
      <c r="H7" s="204"/>
      <c r="I7" s="204">
        <v>273</v>
      </c>
      <c r="J7" s="204">
        <v>224</v>
      </c>
      <c r="K7" s="204">
        <v>101</v>
      </c>
      <c r="L7" s="204">
        <v>123</v>
      </c>
      <c r="M7" s="204">
        <v>49</v>
      </c>
      <c r="N7" s="204">
        <v>31</v>
      </c>
      <c r="O7" s="204">
        <v>18</v>
      </c>
      <c r="P7" s="204">
        <v>7.2633928571428568</v>
      </c>
      <c r="Q7" s="131"/>
    </row>
    <row r="8" spans="1:17" s="5" customFormat="1" ht="41.25" customHeight="1" x14ac:dyDescent="0.15">
      <c r="A8" s="8">
        <v>2014</v>
      </c>
      <c r="B8" s="204">
        <v>25</v>
      </c>
      <c r="C8" s="204">
        <v>122</v>
      </c>
      <c r="D8" s="204">
        <v>146</v>
      </c>
      <c r="E8" s="204">
        <v>1601</v>
      </c>
      <c r="F8" s="204">
        <v>785</v>
      </c>
      <c r="G8" s="204">
        <v>816</v>
      </c>
      <c r="H8" s="204"/>
      <c r="I8" s="204">
        <v>263</v>
      </c>
      <c r="J8" s="204">
        <v>214</v>
      </c>
      <c r="K8" s="204">
        <v>96</v>
      </c>
      <c r="L8" s="204">
        <v>118</v>
      </c>
      <c r="M8" s="204">
        <v>49</v>
      </c>
      <c r="N8" s="204">
        <v>32</v>
      </c>
      <c r="O8" s="204">
        <v>17</v>
      </c>
      <c r="P8" s="204">
        <v>7.481308411214953</v>
      </c>
      <c r="Q8" s="131"/>
    </row>
    <row r="9" spans="1:17" s="5" customFormat="1" ht="41.25" customHeight="1" x14ac:dyDescent="0.15">
      <c r="A9" s="8">
        <v>2015</v>
      </c>
      <c r="B9" s="204">
        <v>25</v>
      </c>
      <c r="C9" s="204">
        <v>124</v>
      </c>
      <c r="D9" s="204">
        <v>123</v>
      </c>
      <c r="E9" s="204">
        <v>1667</v>
      </c>
      <c r="F9" s="204">
        <v>833</v>
      </c>
      <c r="G9" s="204">
        <v>834</v>
      </c>
      <c r="H9" s="204"/>
      <c r="I9" s="204">
        <v>276</v>
      </c>
      <c r="J9" s="204">
        <v>226</v>
      </c>
      <c r="K9" s="204">
        <v>98</v>
      </c>
      <c r="L9" s="204">
        <v>128</v>
      </c>
      <c r="M9" s="204">
        <v>50</v>
      </c>
      <c r="N9" s="204">
        <v>31</v>
      </c>
      <c r="O9" s="204">
        <v>19</v>
      </c>
      <c r="P9" s="204">
        <v>7.3761061946902657</v>
      </c>
      <c r="Q9" s="131"/>
    </row>
    <row r="10" spans="1:17" s="5" customFormat="1" ht="41.25" customHeight="1" x14ac:dyDescent="0.15">
      <c r="A10" s="361">
        <v>2016</v>
      </c>
      <c r="B10" s="319">
        <v>24</v>
      </c>
      <c r="C10" s="319">
        <v>125</v>
      </c>
      <c r="D10" s="319">
        <v>137</v>
      </c>
      <c r="E10" s="319">
        <v>1504</v>
      </c>
      <c r="F10" s="319">
        <v>756</v>
      </c>
      <c r="G10" s="319">
        <v>748</v>
      </c>
      <c r="H10" s="319"/>
      <c r="I10" s="319">
        <v>280</v>
      </c>
      <c r="J10" s="319">
        <v>229</v>
      </c>
      <c r="K10" s="319">
        <v>99</v>
      </c>
      <c r="L10" s="319">
        <v>130</v>
      </c>
      <c r="M10" s="319">
        <v>51</v>
      </c>
      <c r="N10" s="319">
        <v>33</v>
      </c>
      <c r="O10" s="319">
        <v>18</v>
      </c>
      <c r="P10" s="319">
        <v>7.54607566373378</v>
      </c>
      <c r="Q10" s="131"/>
    </row>
    <row r="11" spans="1:17" s="5" customFormat="1" ht="41.25" customHeight="1" x14ac:dyDescent="0.15">
      <c r="A11" s="385">
        <v>2017</v>
      </c>
      <c r="B11" s="318">
        <v>24</v>
      </c>
      <c r="C11" s="318">
        <v>124</v>
      </c>
      <c r="D11" s="318">
        <v>138</v>
      </c>
      <c r="E11" s="318">
        <v>1626</v>
      </c>
      <c r="F11" s="318">
        <v>828</v>
      </c>
      <c r="G11" s="318">
        <v>798</v>
      </c>
      <c r="H11" s="318"/>
      <c r="I11" s="318">
        <v>285</v>
      </c>
      <c r="J11" s="318">
        <v>234</v>
      </c>
      <c r="K11" s="318">
        <v>92</v>
      </c>
      <c r="L11" s="318">
        <v>142</v>
      </c>
      <c r="M11" s="318">
        <v>51</v>
      </c>
      <c r="N11" s="318">
        <v>32</v>
      </c>
      <c r="O11" s="318">
        <v>19</v>
      </c>
      <c r="P11" s="318">
        <v>6</v>
      </c>
      <c r="Q11" s="11"/>
    </row>
    <row r="12" spans="1:17" s="14" customFormat="1" ht="41.25" customHeight="1" x14ac:dyDescent="0.15">
      <c r="A12" s="371" t="s">
        <v>492</v>
      </c>
      <c r="B12" s="319">
        <v>4</v>
      </c>
      <c r="C12" s="319">
        <v>43</v>
      </c>
      <c r="D12" s="319">
        <v>44</v>
      </c>
      <c r="E12" s="319">
        <v>766</v>
      </c>
      <c r="F12" s="319">
        <v>362</v>
      </c>
      <c r="G12" s="319">
        <v>404</v>
      </c>
      <c r="H12" s="319"/>
      <c r="I12" s="319">
        <v>88</v>
      </c>
      <c r="J12" s="319">
        <v>74</v>
      </c>
      <c r="K12" s="319">
        <v>29</v>
      </c>
      <c r="L12" s="319">
        <v>45</v>
      </c>
      <c r="M12" s="319">
        <v>14</v>
      </c>
      <c r="N12" s="319">
        <v>8</v>
      </c>
      <c r="O12" s="319">
        <v>6</v>
      </c>
      <c r="P12" s="319">
        <v>10.351351351351401</v>
      </c>
    </row>
    <row r="13" spans="1:17" s="16" customFormat="1" ht="41.25" customHeight="1" x14ac:dyDescent="0.15">
      <c r="A13" s="371" t="s">
        <v>493</v>
      </c>
      <c r="B13" s="319">
        <v>3</v>
      </c>
      <c r="C13" s="319">
        <v>12</v>
      </c>
      <c r="D13" s="319">
        <v>11</v>
      </c>
      <c r="E13" s="319">
        <v>100</v>
      </c>
      <c r="F13" s="319">
        <v>57</v>
      </c>
      <c r="G13" s="319">
        <v>43</v>
      </c>
      <c r="H13" s="320"/>
      <c r="I13" s="319">
        <v>27</v>
      </c>
      <c r="J13" s="319">
        <v>24</v>
      </c>
      <c r="K13" s="319">
        <v>9</v>
      </c>
      <c r="L13" s="319">
        <v>15</v>
      </c>
      <c r="M13" s="319">
        <v>3</v>
      </c>
      <c r="N13" s="319">
        <v>1</v>
      </c>
      <c r="O13" s="319">
        <v>2</v>
      </c>
      <c r="P13" s="319">
        <v>4.1666666666666696</v>
      </c>
    </row>
    <row r="14" spans="1:17" s="17" customFormat="1" ht="41.25" customHeight="1" x14ac:dyDescent="0.15">
      <c r="A14" s="371" t="s">
        <v>494</v>
      </c>
      <c r="B14" s="319">
        <v>5</v>
      </c>
      <c r="C14" s="319">
        <v>15</v>
      </c>
      <c r="D14" s="319">
        <v>13</v>
      </c>
      <c r="E14" s="319">
        <v>113</v>
      </c>
      <c r="F14" s="319">
        <v>61</v>
      </c>
      <c r="G14" s="319">
        <v>52</v>
      </c>
      <c r="H14" s="320"/>
      <c r="I14" s="319">
        <v>35</v>
      </c>
      <c r="J14" s="319">
        <v>27</v>
      </c>
      <c r="K14" s="319">
        <v>11</v>
      </c>
      <c r="L14" s="319">
        <v>16</v>
      </c>
      <c r="M14" s="319">
        <v>8</v>
      </c>
      <c r="N14" s="319">
        <v>6</v>
      </c>
      <c r="O14" s="319">
        <v>2</v>
      </c>
      <c r="P14" s="319">
        <v>4.1851851851851896</v>
      </c>
    </row>
    <row r="15" spans="1:17" s="17" customFormat="1" ht="41.25" customHeight="1" x14ac:dyDescent="0.15">
      <c r="A15" s="371" t="s">
        <v>495</v>
      </c>
      <c r="B15" s="319">
        <v>3</v>
      </c>
      <c r="C15" s="319">
        <v>22</v>
      </c>
      <c r="D15" s="319">
        <v>32</v>
      </c>
      <c r="E15" s="319">
        <v>396</v>
      </c>
      <c r="F15" s="319">
        <v>214</v>
      </c>
      <c r="G15" s="319">
        <v>182</v>
      </c>
      <c r="H15" s="320"/>
      <c r="I15" s="319">
        <v>51</v>
      </c>
      <c r="J15" s="319">
        <v>44</v>
      </c>
      <c r="K15" s="319">
        <v>16</v>
      </c>
      <c r="L15" s="319">
        <v>28</v>
      </c>
      <c r="M15" s="319">
        <v>7</v>
      </c>
      <c r="N15" s="319">
        <v>5</v>
      </c>
      <c r="O15" s="319">
        <v>2</v>
      </c>
      <c r="P15" s="319">
        <v>9</v>
      </c>
    </row>
    <row r="16" spans="1:17" s="17" customFormat="1" ht="41.25" customHeight="1" x14ac:dyDescent="0.15">
      <c r="A16" s="371" t="s">
        <v>496</v>
      </c>
      <c r="B16" s="319">
        <v>3</v>
      </c>
      <c r="C16" s="319">
        <v>11</v>
      </c>
      <c r="D16" s="319">
        <v>15</v>
      </c>
      <c r="E16" s="319">
        <v>87</v>
      </c>
      <c r="F16" s="319">
        <v>52</v>
      </c>
      <c r="G16" s="319">
        <v>35</v>
      </c>
      <c r="H16" s="320"/>
      <c r="I16" s="319">
        <v>29</v>
      </c>
      <c r="J16" s="319">
        <v>21</v>
      </c>
      <c r="K16" s="319">
        <v>7</v>
      </c>
      <c r="L16" s="319">
        <v>14</v>
      </c>
      <c r="M16" s="319">
        <v>8</v>
      </c>
      <c r="N16" s="319">
        <v>4</v>
      </c>
      <c r="O16" s="319">
        <v>4</v>
      </c>
      <c r="P16" s="319">
        <v>4.1428571428571397</v>
      </c>
    </row>
    <row r="17" spans="1:16" s="17" customFormat="1" ht="41.25" customHeight="1" x14ac:dyDescent="0.15">
      <c r="A17" s="371" t="s">
        <v>497</v>
      </c>
      <c r="B17" s="319">
        <v>3</v>
      </c>
      <c r="C17" s="319">
        <v>10</v>
      </c>
      <c r="D17" s="319">
        <v>11</v>
      </c>
      <c r="E17" s="319">
        <v>83</v>
      </c>
      <c r="F17" s="319">
        <v>39</v>
      </c>
      <c r="G17" s="319">
        <v>44</v>
      </c>
      <c r="H17" s="320"/>
      <c r="I17" s="319">
        <v>29</v>
      </c>
      <c r="J17" s="319">
        <v>23</v>
      </c>
      <c r="K17" s="319">
        <v>7</v>
      </c>
      <c r="L17" s="319">
        <v>16</v>
      </c>
      <c r="M17" s="319">
        <v>6</v>
      </c>
      <c r="N17" s="319">
        <v>5</v>
      </c>
      <c r="O17" s="319">
        <v>1</v>
      </c>
      <c r="P17" s="319">
        <v>3.60869565217391</v>
      </c>
    </row>
    <row r="18" spans="1:16" s="17" customFormat="1" ht="41.25" customHeight="1" thickBot="1" x14ac:dyDescent="0.2">
      <c r="A18" s="18" t="s">
        <v>498</v>
      </c>
      <c r="B18" s="289">
        <v>3</v>
      </c>
      <c r="C18" s="289">
        <v>11</v>
      </c>
      <c r="D18" s="289">
        <v>12</v>
      </c>
      <c r="E18" s="289">
        <v>81</v>
      </c>
      <c r="F18" s="289">
        <v>43</v>
      </c>
      <c r="G18" s="289">
        <v>38</v>
      </c>
      <c r="H18" s="321"/>
      <c r="I18" s="289">
        <v>26</v>
      </c>
      <c r="J18" s="289">
        <v>21</v>
      </c>
      <c r="K18" s="289">
        <v>13</v>
      </c>
      <c r="L18" s="289">
        <v>8</v>
      </c>
      <c r="M18" s="289">
        <v>5</v>
      </c>
      <c r="N18" s="289">
        <v>3</v>
      </c>
      <c r="O18" s="289">
        <v>2</v>
      </c>
      <c r="P18" s="289">
        <v>3.8571428571428599</v>
      </c>
    </row>
    <row r="19" spans="1:16" ht="12" customHeight="1" thickTop="1" x14ac:dyDescent="0.15">
      <c r="A19" s="19" t="s">
        <v>119</v>
      </c>
      <c r="B19" s="10"/>
      <c r="C19" s="10"/>
      <c r="D19" s="10"/>
      <c r="E19" s="10"/>
      <c r="F19" s="119"/>
      <c r="G19" s="10"/>
      <c r="H19" s="15"/>
      <c r="I19" s="119"/>
      <c r="J19" s="9"/>
      <c r="K19" s="9"/>
      <c r="L19" s="9"/>
      <c r="M19" s="9"/>
      <c r="N19" s="9"/>
      <c r="O19" s="9"/>
      <c r="P19" s="10"/>
    </row>
    <row r="20" spans="1:16" x14ac:dyDescent="0.15">
      <c r="B20" s="23"/>
      <c r="H20" s="23"/>
    </row>
    <row r="21" spans="1:16" x14ac:dyDescent="0.15">
      <c r="B21" s="23"/>
      <c r="H21" s="23"/>
    </row>
    <row r="22" spans="1:16" x14ac:dyDescent="0.15">
      <c r="B22" s="23"/>
      <c r="H22" s="23"/>
    </row>
    <row r="23" spans="1:16" x14ac:dyDescent="0.15">
      <c r="B23" s="23"/>
      <c r="H23" s="23"/>
    </row>
  </sheetData>
  <customSheetViews>
    <customSheetView guid="{14204D80-36A5-4F44-96A3-7DECF6C525DA}" showPageBreaks="1" printArea="1" view="pageBreakPreview" showRuler="0" topLeftCell="F1">
      <pane ySplit="12" topLeftCell="A13" activePane="bottomLeft" state="frozen"/>
      <selection pane="bottomLeft" activeCell="E22" sqref="E22:E24"/>
      <rowBreaks count="1" manualBreakCount="1">
        <brk id="29" max="16383" man="1"/>
      </row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r:id="rId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B53555E2-D062-4764-A4C2-F8BFDB4A9889}" showPageBreaks="1" printArea="1" view="pageBreakPreview" showRuler="0" topLeftCell="H1">
      <pane ySplit="12" topLeftCell="A15" activePane="bottomLeft" state="frozen"/>
      <selection pane="bottomLeft" activeCell="R19" sqref="R19"/>
      <rowBreaks count="1" manualBreakCount="1">
        <brk id="28" max="16383" man="1"/>
      </row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r:id="rId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F31F0225-4866-11D9-B3E6-0000B4A88D03}" showPageBreaks="1" printArea="1" view="pageBreakPreview" showRuler="0">
      <pane ySplit="12" topLeftCell="A16" activePane="bottomLeft" state="frozen"/>
      <selection pane="bottomLeft" activeCell="B21" sqref="B21"/>
      <rowBreaks count="1" manualBreakCount="1">
        <brk id="28" max="16383" man="1"/>
      </row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r:id="rId3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DAD0E1-422B-11D9-8667-444553540000}" showRuler="0">
      <pane ySplit="12" topLeftCell="A13" activePane="bottomLeft" state="frozen"/>
      <selection pane="bottomLeft" activeCell="A27" sqref="A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4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7094A4-41EF-11D9-A80D-00E098994FA3}" showPageBreaks="1" printArea="1" view="pageBreakPreview" showRuler="0" topLeftCell="G1">
      <pane ySplit="12" topLeftCell="A19" activePane="bottomLeft" state="frozen"/>
      <selection pane="bottomLeft" activeCell="G20" sqref="G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r:id="rId5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25DD14E1-2B30-11D8-A0D3-009008A182C2}" showRuler="0">
      <pane ySplit="12" topLeftCell="A19" activePane="bottomLeft" state="frozen"/>
      <selection pane="bottomLeft" activeCell="A27" sqref="A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6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A6B77BB7-2ED8-4D2A-A4E2-1140DD34E103}" showRuler="0">
      <pane ySplit="12" topLeftCell="A22" activePane="bottomLeft" state="frozen"/>
      <selection pane="bottomLeft" activeCell="A27" sqref="A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7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61B1B421-41F1-11D9-BC3A-444553540000}" showPageBreaks="1" printArea="1" view="pageBreakPreview" showRuler="0" topLeftCell="G1">
      <pane ySplit="12" topLeftCell="A19" activePane="bottomLeft" state="frozen"/>
      <selection pane="bottomLeft" activeCell="G20" sqref="G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r:id="rId8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468AD382-41F0-11D9-9060-00E07D8C8F95}" showRuler="0">
      <pane ySplit="12" topLeftCell="A13" activePane="bottomLeft" state="frozen"/>
      <selection pane="bottomLeft" activeCell="A27" sqref="A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9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80B816C8-23B3-4254-A400-3AF5DEE026D3}" showPageBreaks="1" showRuler="0">
      <pane ySplit="12" topLeftCell="A13" activePane="bottomLeft" state="frozen"/>
      <selection pane="bottomLeft" activeCell="A27" sqref="A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0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94BA622-23ED-11D8-9C7C-009008A0B73D}" showPageBreaks="1" showRuler="0">
      <pane ySplit="13" topLeftCell="A17" activePane="bottomLeft" state="frozen"/>
      <selection pane="bottomLeft" activeCell="F19" sqref="F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59FB520-23ED-11D8-9C7D-00E07D8B2C4C}" showPageBreaks="1" printArea="1" view="pageBreakPreview" showRuler="0" topLeftCell="G1">
      <pane ySplit="12" topLeftCell="A25" activePane="bottomLeft" state="frozen"/>
      <selection pane="bottomLeft" activeCell="A27" sqref="A27"/>
      <rowBreaks count="1" manualBreakCount="1">
        <brk id="28" max="16383" man="1"/>
      </row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r:id="rId1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</customSheetViews>
  <mergeCells count="7">
    <mergeCell ref="I1:P1"/>
    <mergeCell ref="A1:G1"/>
    <mergeCell ref="E3:G3"/>
    <mergeCell ref="E4:G4"/>
    <mergeCell ref="I3:O3"/>
    <mergeCell ref="J4:L4"/>
    <mergeCell ref="M4:O4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3"/>
  <headerFooter alignWithMargins="0">
    <oddHeader>&amp;L&amp;"굴림체,굵게"&amp;12교육 및 문화&amp;R&amp;"Times New Roman,보통"&amp;12Education &amp;"굴림체,보통"＆&amp;"Times New Roman,보통" Culture</oddHead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Normal="100" workbookViewId="0">
      <selection sqref="A1:L1"/>
    </sheetView>
  </sheetViews>
  <sheetFormatPr defaultRowHeight="13.5" x14ac:dyDescent="0.15"/>
  <cols>
    <col min="1" max="1" width="14.5546875" style="24" customWidth="1"/>
    <col min="2" max="12" width="6" style="24" customWidth="1"/>
    <col min="13" max="13" width="2.77734375" style="21" customWidth="1"/>
    <col min="14" max="20" width="8.44140625" style="24" customWidth="1"/>
    <col min="21" max="22" width="8.44140625" style="23" customWidth="1"/>
    <col min="23" max="16384" width="8.88671875" style="23"/>
  </cols>
  <sheetData>
    <row r="1" spans="1:23" s="7" customFormat="1" ht="45" customHeight="1" x14ac:dyDescent="0.25">
      <c r="A1" s="444" t="s">
        <v>120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7"/>
      <c r="N1" s="444" t="s">
        <v>121</v>
      </c>
      <c r="O1" s="444"/>
      <c r="P1" s="444"/>
      <c r="Q1" s="444"/>
      <c r="R1" s="444"/>
      <c r="S1" s="444"/>
      <c r="T1" s="444"/>
      <c r="U1" s="444"/>
      <c r="V1" s="444"/>
    </row>
    <row r="2" spans="1:23" s="5" customFormat="1" ht="25.5" customHeight="1" thickBot="1" x14ac:dyDescent="0.2">
      <c r="A2" s="25" t="s">
        <v>98</v>
      </c>
      <c r="B2" s="1"/>
      <c r="C2" s="1"/>
      <c r="D2" s="1"/>
      <c r="E2" s="1"/>
      <c r="F2" s="1"/>
      <c r="G2" s="1"/>
      <c r="H2" s="1"/>
      <c r="I2" s="1"/>
      <c r="J2" s="1"/>
      <c r="K2" s="4"/>
      <c r="L2" s="1"/>
      <c r="M2" s="3"/>
      <c r="N2" s="1"/>
      <c r="O2" s="4"/>
      <c r="P2" s="1"/>
      <c r="Q2" s="1"/>
      <c r="R2" s="1"/>
      <c r="S2" s="1"/>
      <c r="T2" s="2"/>
      <c r="U2" s="1"/>
      <c r="V2" s="4" t="s">
        <v>99</v>
      </c>
    </row>
    <row r="3" spans="1:23" s="5" customFormat="1" ht="17.100000000000001" customHeight="1" thickTop="1" x14ac:dyDescent="0.15">
      <c r="A3" s="48" t="s">
        <v>122</v>
      </c>
      <c r="B3" s="8" t="s">
        <v>67</v>
      </c>
      <c r="C3" s="8" t="s">
        <v>41</v>
      </c>
      <c r="D3" s="445" t="s">
        <v>123</v>
      </c>
      <c r="E3" s="446"/>
      <c r="F3" s="455"/>
      <c r="G3" s="445" t="s">
        <v>124</v>
      </c>
      <c r="H3" s="446"/>
      <c r="I3" s="455"/>
      <c r="J3" s="445" t="s">
        <v>125</v>
      </c>
      <c r="K3" s="446"/>
      <c r="L3" s="446"/>
      <c r="M3" s="49"/>
      <c r="N3" s="446" t="s">
        <v>126</v>
      </c>
      <c r="O3" s="446"/>
      <c r="P3" s="455"/>
      <c r="Q3" s="445" t="s">
        <v>127</v>
      </c>
      <c r="R3" s="446"/>
      <c r="S3" s="455"/>
      <c r="T3" s="454" t="s">
        <v>128</v>
      </c>
      <c r="U3" s="449"/>
      <c r="V3" s="449"/>
    </row>
    <row r="4" spans="1:23" s="5" customFormat="1" ht="17.100000000000001" customHeight="1" x14ac:dyDescent="0.15">
      <c r="A4" s="48" t="s">
        <v>129</v>
      </c>
      <c r="B4" s="64"/>
      <c r="C4" s="8" t="s">
        <v>130</v>
      </c>
      <c r="D4" s="447" t="s">
        <v>131</v>
      </c>
      <c r="E4" s="448"/>
      <c r="F4" s="456"/>
      <c r="G4" s="447" t="s">
        <v>72</v>
      </c>
      <c r="H4" s="448"/>
      <c r="I4" s="456"/>
      <c r="J4" s="447" t="s">
        <v>45</v>
      </c>
      <c r="K4" s="448"/>
      <c r="L4" s="448"/>
      <c r="M4" s="49"/>
      <c r="N4" s="448" t="s">
        <v>73</v>
      </c>
      <c r="O4" s="448"/>
      <c r="P4" s="456"/>
      <c r="Q4" s="447" t="s">
        <v>74</v>
      </c>
      <c r="R4" s="448"/>
      <c r="S4" s="456"/>
      <c r="T4" s="53" t="s">
        <v>34</v>
      </c>
      <c r="U4" s="156" t="s">
        <v>132</v>
      </c>
      <c r="V4" s="159" t="s">
        <v>479</v>
      </c>
    </row>
    <row r="5" spans="1:23" s="5" customFormat="1" ht="17.100000000000001" customHeight="1" x14ac:dyDescent="0.15">
      <c r="A5" s="48" t="s">
        <v>133</v>
      </c>
      <c r="B5" s="8"/>
      <c r="C5" s="8" t="s">
        <v>134</v>
      </c>
      <c r="D5" s="8" t="s">
        <v>34</v>
      </c>
      <c r="E5" s="8" t="s">
        <v>35</v>
      </c>
      <c r="F5" s="8" t="s">
        <v>36</v>
      </c>
      <c r="G5" s="8" t="s">
        <v>34</v>
      </c>
      <c r="H5" s="8" t="s">
        <v>35</v>
      </c>
      <c r="I5" s="8" t="s">
        <v>36</v>
      </c>
      <c r="J5" s="8" t="s">
        <v>34</v>
      </c>
      <c r="K5" s="8" t="s">
        <v>35</v>
      </c>
      <c r="L5" s="59" t="s">
        <v>36</v>
      </c>
      <c r="M5" s="49"/>
      <c r="N5" s="8" t="s">
        <v>34</v>
      </c>
      <c r="O5" s="8" t="s">
        <v>35</v>
      </c>
      <c r="P5" s="53" t="s">
        <v>36</v>
      </c>
      <c r="Q5" s="8" t="s">
        <v>34</v>
      </c>
      <c r="R5" s="8" t="s">
        <v>35</v>
      </c>
      <c r="S5" s="8" t="s">
        <v>36</v>
      </c>
      <c r="T5" s="53"/>
      <c r="U5" s="159"/>
      <c r="V5" s="206"/>
    </row>
    <row r="6" spans="1:23" s="5" customFormat="1" ht="17.100000000000001" customHeight="1" x14ac:dyDescent="0.15">
      <c r="A6" s="60" t="s">
        <v>71</v>
      </c>
      <c r="B6" s="65" t="s">
        <v>42</v>
      </c>
      <c r="C6" s="62" t="s">
        <v>135</v>
      </c>
      <c r="D6" s="62" t="s">
        <v>38</v>
      </c>
      <c r="E6" s="62" t="s">
        <v>39</v>
      </c>
      <c r="F6" s="62" t="s">
        <v>40</v>
      </c>
      <c r="G6" s="62" t="s">
        <v>38</v>
      </c>
      <c r="H6" s="62" t="s">
        <v>39</v>
      </c>
      <c r="I6" s="62" t="s">
        <v>40</v>
      </c>
      <c r="J6" s="62" t="s">
        <v>38</v>
      </c>
      <c r="K6" s="62" t="s">
        <v>39</v>
      </c>
      <c r="L6" s="54" t="s">
        <v>40</v>
      </c>
      <c r="M6" s="49"/>
      <c r="N6" s="62" t="s">
        <v>38</v>
      </c>
      <c r="O6" s="62" t="s">
        <v>39</v>
      </c>
      <c r="P6" s="61" t="s">
        <v>40</v>
      </c>
      <c r="Q6" s="62" t="s">
        <v>38</v>
      </c>
      <c r="R6" s="62" t="s">
        <v>39</v>
      </c>
      <c r="S6" s="62" t="s">
        <v>40</v>
      </c>
      <c r="T6" s="61" t="s">
        <v>38</v>
      </c>
      <c r="U6" s="163" t="s">
        <v>136</v>
      </c>
      <c r="V6" s="207" t="s">
        <v>137</v>
      </c>
    </row>
    <row r="7" spans="1:23" s="5" customFormat="1" ht="41.25" customHeight="1" x14ac:dyDescent="0.15">
      <c r="A7" s="8">
        <v>2013</v>
      </c>
      <c r="B7" s="43">
        <v>9</v>
      </c>
      <c r="C7" s="43">
        <v>15</v>
      </c>
      <c r="D7" s="43">
        <v>182</v>
      </c>
      <c r="E7" s="43">
        <v>82</v>
      </c>
      <c r="F7" s="43">
        <v>100</v>
      </c>
      <c r="G7" s="43">
        <v>18</v>
      </c>
      <c r="H7" s="111">
        <v>0</v>
      </c>
      <c r="I7" s="43">
        <v>18</v>
      </c>
      <c r="J7" s="111">
        <v>0</v>
      </c>
      <c r="K7" s="111">
        <v>0</v>
      </c>
      <c r="L7" s="111">
        <v>0</v>
      </c>
      <c r="M7" s="43"/>
      <c r="N7" s="43">
        <v>114</v>
      </c>
      <c r="O7" s="43">
        <v>48</v>
      </c>
      <c r="P7" s="43">
        <v>66</v>
      </c>
      <c r="Q7" s="43">
        <v>175</v>
      </c>
      <c r="R7" s="43">
        <v>86</v>
      </c>
      <c r="S7" s="43">
        <v>89</v>
      </c>
      <c r="T7" s="208">
        <v>10</v>
      </c>
      <c r="U7" s="208">
        <v>10</v>
      </c>
      <c r="V7" s="111">
        <v>0</v>
      </c>
    </row>
    <row r="8" spans="1:23" s="5" customFormat="1" ht="41.25" customHeight="1" x14ac:dyDescent="0.15">
      <c r="A8" s="8">
        <v>2014</v>
      </c>
      <c r="B8" s="43">
        <v>9</v>
      </c>
      <c r="C8" s="43">
        <v>16</v>
      </c>
      <c r="D8" s="43">
        <v>182</v>
      </c>
      <c r="E8" s="43">
        <v>97</v>
      </c>
      <c r="F8" s="43">
        <v>85</v>
      </c>
      <c r="G8" s="43">
        <v>18</v>
      </c>
      <c r="H8" s="111">
        <v>0</v>
      </c>
      <c r="I8" s="43">
        <v>18</v>
      </c>
      <c r="J8" s="111">
        <v>0</v>
      </c>
      <c r="K8" s="111">
        <v>0</v>
      </c>
      <c r="L8" s="111">
        <v>0</v>
      </c>
      <c r="M8" s="43"/>
      <c r="N8" s="43">
        <v>99</v>
      </c>
      <c r="O8" s="43">
        <v>49</v>
      </c>
      <c r="P8" s="43">
        <v>50</v>
      </c>
      <c r="Q8" s="43">
        <v>156</v>
      </c>
      <c r="R8" s="43">
        <v>75</v>
      </c>
      <c r="S8" s="43">
        <v>81</v>
      </c>
      <c r="T8" s="43">
        <v>10</v>
      </c>
      <c r="U8" s="43">
        <v>10</v>
      </c>
      <c r="V8" s="111">
        <v>0</v>
      </c>
    </row>
    <row r="9" spans="1:23" s="5" customFormat="1" ht="41.25" customHeight="1" x14ac:dyDescent="0.15">
      <c r="A9" s="8">
        <v>2015</v>
      </c>
      <c r="B9" s="43">
        <v>9</v>
      </c>
      <c r="C9" s="43">
        <v>16</v>
      </c>
      <c r="D9" s="43">
        <v>202</v>
      </c>
      <c r="E9" s="43">
        <v>109</v>
      </c>
      <c r="F9" s="43">
        <v>93</v>
      </c>
      <c r="G9" s="43">
        <v>19</v>
      </c>
      <c r="H9" s="111">
        <v>0</v>
      </c>
      <c r="I9" s="43">
        <v>19</v>
      </c>
      <c r="J9" s="111">
        <v>0</v>
      </c>
      <c r="K9" s="111">
        <v>0</v>
      </c>
      <c r="L9" s="111">
        <v>0</v>
      </c>
      <c r="M9" s="43"/>
      <c r="N9" s="43">
        <v>119</v>
      </c>
      <c r="O9" s="43">
        <v>67</v>
      </c>
      <c r="P9" s="43">
        <v>52</v>
      </c>
      <c r="Q9" s="43">
        <v>148</v>
      </c>
      <c r="R9" s="43">
        <v>80</v>
      </c>
      <c r="S9" s="43">
        <v>68</v>
      </c>
      <c r="T9" s="43">
        <v>9</v>
      </c>
      <c r="U9" s="43">
        <v>9</v>
      </c>
      <c r="V9" s="111" t="s">
        <v>483</v>
      </c>
    </row>
    <row r="10" spans="1:23" s="5" customFormat="1" ht="41.25" customHeight="1" x14ac:dyDescent="0.15">
      <c r="A10" s="361">
        <v>2016</v>
      </c>
      <c r="B10" s="283">
        <v>8</v>
      </c>
      <c r="C10" s="283">
        <v>17</v>
      </c>
      <c r="D10" s="283">
        <v>241</v>
      </c>
      <c r="E10" s="208">
        <v>129</v>
      </c>
      <c r="F10" s="208">
        <v>112</v>
      </c>
      <c r="G10" s="208">
        <v>24</v>
      </c>
      <c r="H10" s="299">
        <v>0</v>
      </c>
      <c r="I10" s="208">
        <v>24</v>
      </c>
      <c r="J10" s="208">
        <v>3</v>
      </c>
      <c r="K10" s="208">
        <v>2</v>
      </c>
      <c r="L10" s="208">
        <v>1</v>
      </c>
      <c r="M10" s="208"/>
      <c r="N10" s="208">
        <v>75</v>
      </c>
      <c r="O10" s="208">
        <v>40</v>
      </c>
      <c r="P10" s="208">
        <v>35</v>
      </c>
      <c r="Q10" s="370" t="s">
        <v>488</v>
      </c>
      <c r="R10" s="370" t="s">
        <v>488</v>
      </c>
      <c r="S10" s="370" t="s">
        <v>488</v>
      </c>
      <c r="T10" s="208">
        <v>13</v>
      </c>
      <c r="U10" s="208">
        <v>11</v>
      </c>
      <c r="V10" s="208">
        <v>2</v>
      </c>
    </row>
    <row r="11" spans="1:23" s="5" customFormat="1" ht="41.25" customHeight="1" x14ac:dyDescent="0.15">
      <c r="A11" s="385">
        <v>2017</v>
      </c>
      <c r="B11" s="285">
        <v>8</v>
      </c>
      <c r="C11" s="285">
        <v>15</v>
      </c>
      <c r="D11" s="285">
        <v>200</v>
      </c>
      <c r="E11" s="285">
        <v>104</v>
      </c>
      <c r="F11" s="285">
        <v>96</v>
      </c>
      <c r="G11" s="285">
        <v>25</v>
      </c>
      <c r="H11" s="386">
        <v>0</v>
      </c>
      <c r="I11" s="285">
        <v>25</v>
      </c>
      <c r="J11" s="285">
        <v>4</v>
      </c>
      <c r="K11" s="285">
        <v>2</v>
      </c>
      <c r="L11" s="285">
        <v>2</v>
      </c>
      <c r="M11" s="285"/>
      <c r="N11" s="285">
        <v>118</v>
      </c>
      <c r="O11" s="285">
        <v>60</v>
      </c>
      <c r="P11" s="285">
        <v>58</v>
      </c>
      <c r="Q11" s="285">
        <v>102</v>
      </c>
      <c r="R11" s="285">
        <v>56</v>
      </c>
      <c r="S11" s="285">
        <v>46</v>
      </c>
      <c r="T11" s="285">
        <v>13</v>
      </c>
      <c r="U11" s="408">
        <v>13</v>
      </c>
      <c r="V11" s="386">
        <v>0</v>
      </c>
    </row>
    <row r="12" spans="1:23" s="5" customFormat="1" ht="41.25" customHeight="1" x14ac:dyDescent="0.15">
      <c r="A12" s="371" t="s">
        <v>492</v>
      </c>
      <c r="B12" s="283">
        <v>1</v>
      </c>
      <c r="C12" s="283">
        <v>7</v>
      </c>
      <c r="D12" s="283">
        <v>110</v>
      </c>
      <c r="E12" s="208">
        <v>51</v>
      </c>
      <c r="F12" s="208">
        <v>59</v>
      </c>
      <c r="G12" s="208">
        <v>15</v>
      </c>
      <c r="H12" s="299">
        <v>0</v>
      </c>
      <c r="I12" s="208">
        <v>15</v>
      </c>
      <c r="J12" s="310">
        <v>4</v>
      </c>
      <c r="K12" s="310">
        <v>2</v>
      </c>
      <c r="L12" s="310">
        <v>2</v>
      </c>
      <c r="M12" s="208"/>
      <c r="N12" s="323">
        <v>66</v>
      </c>
      <c r="O12" s="323">
        <v>29</v>
      </c>
      <c r="P12" s="323">
        <v>37</v>
      </c>
      <c r="Q12" s="370">
        <v>48</v>
      </c>
      <c r="R12" s="370">
        <v>25</v>
      </c>
      <c r="S12" s="370">
        <v>23</v>
      </c>
      <c r="T12" s="323">
        <v>7</v>
      </c>
      <c r="U12" s="323">
        <v>7</v>
      </c>
      <c r="V12" s="299">
        <v>0</v>
      </c>
    </row>
    <row r="13" spans="1:23" s="5" customFormat="1" ht="41.25" customHeight="1" x14ac:dyDescent="0.15">
      <c r="A13" s="371" t="s">
        <v>493</v>
      </c>
      <c r="B13" s="283">
        <v>1</v>
      </c>
      <c r="C13" s="283">
        <v>1</v>
      </c>
      <c r="D13" s="283">
        <v>7</v>
      </c>
      <c r="E13" s="208">
        <v>7</v>
      </c>
      <c r="F13" s="299">
        <v>0</v>
      </c>
      <c r="G13" s="208">
        <v>1</v>
      </c>
      <c r="H13" s="299">
        <v>0</v>
      </c>
      <c r="I13" s="208">
        <v>1</v>
      </c>
      <c r="J13" s="299">
        <v>0</v>
      </c>
      <c r="K13" s="299">
        <v>0</v>
      </c>
      <c r="L13" s="299">
        <v>0</v>
      </c>
      <c r="M13" s="208"/>
      <c r="N13" s="323">
        <v>6</v>
      </c>
      <c r="O13" s="323">
        <v>6</v>
      </c>
      <c r="P13" s="299">
        <v>0</v>
      </c>
      <c r="Q13" s="370">
        <v>11</v>
      </c>
      <c r="R13" s="370">
        <v>7</v>
      </c>
      <c r="S13" s="370">
        <v>4</v>
      </c>
      <c r="T13" s="323">
        <v>2</v>
      </c>
      <c r="U13" s="322">
        <v>2</v>
      </c>
      <c r="V13" s="299">
        <v>0</v>
      </c>
    </row>
    <row r="14" spans="1:23" s="5" customFormat="1" ht="41.25" customHeight="1" x14ac:dyDescent="0.15">
      <c r="A14" s="371" t="s">
        <v>494</v>
      </c>
      <c r="B14" s="283">
        <v>2</v>
      </c>
      <c r="C14" s="283">
        <v>2</v>
      </c>
      <c r="D14" s="283">
        <v>18</v>
      </c>
      <c r="E14" s="208">
        <v>9</v>
      </c>
      <c r="F14" s="208">
        <v>9</v>
      </c>
      <c r="G14" s="208">
        <v>2</v>
      </c>
      <c r="H14" s="299">
        <v>0</v>
      </c>
      <c r="I14" s="208">
        <v>2</v>
      </c>
      <c r="J14" s="299">
        <v>0</v>
      </c>
      <c r="K14" s="299">
        <v>0</v>
      </c>
      <c r="L14" s="299">
        <v>0</v>
      </c>
      <c r="M14" s="208"/>
      <c r="N14" s="323">
        <v>14</v>
      </c>
      <c r="O14" s="323">
        <v>8</v>
      </c>
      <c r="P14" s="323">
        <v>6</v>
      </c>
      <c r="Q14" s="370">
        <v>9</v>
      </c>
      <c r="R14" s="370">
        <v>5</v>
      </c>
      <c r="S14" s="370">
        <v>4</v>
      </c>
      <c r="T14" s="323">
        <v>1</v>
      </c>
      <c r="U14" s="322">
        <v>1</v>
      </c>
      <c r="V14" s="299">
        <v>0</v>
      </c>
    </row>
    <row r="15" spans="1:23" s="5" customFormat="1" ht="41.25" customHeight="1" x14ac:dyDescent="0.15">
      <c r="A15" s="371" t="s">
        <v>495</v>
      </c>
      <c r="B15" s="283">
        <v>1</v>
      </c>
      <c r="C15" s="283">
        <v>2</v>
      </c>
      <c r="D15" s="283">
        <v>33</v>
      </c>
      <c r="E15" s="208">
        <v>17</v>
      </c>
      <c r="F15" s="208">
        <v>16</v>
      </c>
      <c r="G15" s="208">
        <v>3</v>
      </c>
      <c r="H15" s="299">
        <v>0</v>
      </c>
      <c r="I15" s="208">
        <v>3</v>
      </c>
      <c r="J15" s="299">
        <v>0</v>
      </c>
      <c r="K15" s="299">
        <v>0</v>
      </c>
      <c r="L15" s="299">
        <v>0</v>
      </c>
      <c r="M15" s="208"/>
      <c r="N15" s="323">
        <v>15</v>
      </c>
      <c r="O15" s="323">
        <v>8</v>
      </c>
      <c r="P15" s="323">
        <v>7</v>
      </c>
      <c r="Q15" s="370">
        <v>19</v>
      </c>
      <c r="R15" s="370">
        <v>8</v>
      </c>
      <c r="S15" s="370">
        <v>11</v>
      </c>
      <c r="T15" s="299">
        <v>0</v>
      </c>
      <c r="U15" s="299">
        <v>0</v>
      </c>
      <c r="V15" s="299">
        <v>0</v>
      </c>
      <c r="W15" s="14"/>
    </row>
    <row r="16" spans="1:23" s="14" customFormat="1" ht="41.25" customHeight="1" x14ac:dyDescent="0.15">
      <c r="A16" s="371" t="s">
        <v>496</v>
      </c>
      <c r="B16" s="283">
        <v>1</v>
      </c>
      <c r="C16" s="283">
        <v>1</v>
      </c>
      <c r="D16" s="283">
        <v>11</v>
      </c>
      <c r="E16" s="208">
        <v>8</v>
      </c>
      <c r="F16" s="208">
        <v>3</v>
      </c>
      <c r="G16" s="208">
        <v>1</v>
      </c>
      <c r="H16" s="299">
        <v>0</v>
      </c>
      <c r="I16" s="208">
        <v>1</v>
      </c>
      <c r="J16" s="299">
        <v>0</v>
      </c>
      <c r="K16" s="299">
        <v>0</v>
      </c>
      <c r="L16" s="299">
        <v>0</v>
      </c>
      <c r="M16" s="208"/>
      <c r="N16" s="323">
        <v>8</v>
      </c>
      <c r="O16" s="323">
        <v>5</v>
      </c>
      <c r="P16" s="323">
        <v>3</v>
      </c>
      <c r="Q16" s="370">
        <v>8</v>
      </c>
      <c r="R16" s="370">
        <v>6</v>
      </c>
      <c r="S16" s="370">
        <v>2</v>
      </c>
      <c r="T16" s="299">
        <v>0</v>
      </c>
      <c r="U16" s="299">
        <v>0</v>
      </c>
      <c r="V16" s="299">
        <v>0</v>
      </c>
      <c r="W16" s="23"/>
    </row>
    <row r="17" spans="1:23" ht="41.25" customHeight="1" x14ac:dyDescent="0.15">
      <c r="A17" s="371" t="s">
        <v>499</v>
      </c>
      <c r="B17" s="286">
        <v>1</v>
      </c>
      <c r="C17" s="287">
        <v>1</v>
      </c>
      <c r="D17" s="283">
        <v>11</v>
      </c>
      <c r="E17" s="208">
        <v>8</v>
      </c>
      <c r="F17" s="45">
        <v>3</v>
      </c>
      <c r="G17" s="208">
        <v>2</v>
      </c>
      <c r="H17" s="299">
        <v>0</v>
      </c>
      <c r="I17" s="45">
        <v>2</v>
      </c>
      <c r="J17" s="299">
        <v>0</v>
      </c>
      <c r="K17" s="299">
        <v>0</v>
      </c>
      <c r="L17" s="299">
        <v>0</v>
      </c>
      <c r="M17" s="324"/>
      <c r="N17" s="323">
        <v>6</v>
      </c>
      <c r="O17" s="322">
        <v>4</v>
      </c>
      <c r="P17" s="323">
        <v>2</v>
      </c>
      <c r="Q17" s="370">
        <v>3</v>
      </c>
      <c r="R17" s="370">
        <v>3</v>
      </c>
      <c r="S17" s="370">
        <v>0</v>
      </c>
      <c r="T17" s="323">
        <v>1</v>
      </c>
      <c r="U17" s="323">
        <v>1</v>
      </c>
      <c r="V17" s="299">
        <v>0</v>
      </c>
    </row>
    <row r="18" spans="1:23" ht="41.25" customHeight="1" thickBot="1" x14ac:dyDescent="0.2">
      <c r="A18" s="18" t="s">
        <v>500</v>
      </c>
      <c r="B18" s="288">
        <v>1</v>
      </c>
      <c r="C18" s="288">
        <v>1</v>
      </c>
      <c r="D18" s="284">
        <v>10</v>
      </c>
      <c r="E18" s="325">
        <v>4</v>
      </c>
      <c r="F18" s="326">
        <v>6</v>
      </c>
      <c r="G18" s="325">
        <v>1</v>
      </c>
      <c r="H18" s="304">
        <v>0</v>
      </c>
      <c r="I18" s="326">
        <v>1</v>
      </c>
      <c r="J18" s="304">
        <v>0</v>
      </c>
      <c r="K18" s="304">
        <v>0</v>
      </c>
      <c r="L18" s="304">
        <v>0</v>
      </c>
      <c r="M18" s="324"/>
      <c r="N18" s="327">
        <v>3</v>
      </c>
      <c r="O18" s="304">
        <v>0</v>
      </c>
      <c r="P18" s="327">
        <v>3</v>
      </c>
      <c r="Q18" s="387">
        <v>4</v>
      </c>
      <c r="R18" s="387">
        <v>2</v>
      </c>
      <c r="S18" s="387">
        <v>2</v>
      </c>
      <c r="T18" s="327">
        <v>2</v>
      </c>
      <c r="U18" s="327">
        <v>2</v>
      </c>
      <c r="V18" s="304">
        <v>0</v>
      </c>
      <c r="W18" s="30"/>
    </row>
    <row r="19" spans="1:23" s="30" customFormat="1" ht="12" customHeight="1" thickTop="1" x14ac:dyDescent="0.15">
      <c r="A19" s="19" t="s">
        <v>145</v>
      </c>
      <c r="B19" s="27"/>
      <c r="C19" s="27"/>
      <c r="D19" s="27"/>
      <c r="F19" s="27"/>
      <c r="G19" s="27"/>
      <c r="J19" s="5"/>
      <c r="K19" s="123"/>
      <c r="L19" s="27"/>
      <c r="M19" s="29"/>
      <c r="N19" s="19"/>
      <c r="O19" s="28"/>
      <c r="P19" s="27"/>
      <c r="Q19" s="27"/>
      <c r="R19" s="27"/>
      <c r="S19" s="27"/>
      <c r="T19" s="27"/>
      <c r="U19" s="5"/>
      <c r="V19" s="5"/>
      <c r="W19" s="23"/>
    </row>
    <row r="20" spans="1:23" x14ac:dyDescent="0.15">
      <c r="U20" s="5"/>
      <c r="V20" s="5"/>
    </row>
    <row r="21" spans="1:23" x14ac:dyDescent="0.1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3" x14ac:dyDescent="0.1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1:23" x14ac:dyDescent="0.1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1:23" x14ac:dyDescent="0.15"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1:23" x14ac:dyDescent="0.15"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spans="1:23" x14ac:dyDescent="0.15"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1:23" x14ac:dyDescent="0.15"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3" x14ac:dyDescent="0.15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3" x14ac:dyDescent="0.15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1:23" x14ac:dyDescent="0.15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</sheetData>
  <customSheetViews>
    <customSheetView guid="{14204D80-36A5-4F44-96A3-7DECF6C525DA}" showPageBreaks="1" showRuler="0">
      <pane xSplit="1" ySplit="5" topLeftCell="H13" activePane="bottomRight" state="frozen"/>
      <selection pane="bottomRight" activeCell="L23" sqref="L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B53555E2-D062-4764-A4C2-F8BFDB4A9889}" showRuler="0">
      <pane xSplit="1" ySplit="5" topLeftCell="K15" activePane="bottomRight" state="frozen"/>
      <selection pane="bottomRight" activeCell="V12" sqref="V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F31F0225-4866-11D9-B3E6-0000B4A88D03}" showPageBreaks="1" showRuler="0">
      <pane xSplit="1" ySplit="5" topLeftCell="B6" activePane="bottomRight" state="frozen"/>
      <selection pane="bottomRight" activeCell="A14" sqref="A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DAD0E1-422B-11D9-8667-444553540000}" showRuler="0">
      <pane xSplit="1" ySplit="5" topLeftCell="J13" activePane="bottomRight" state="frozen"/>
      <selection pane="bottomRight" activeCell="V22" sqref="V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7094A4-41EF-11D9-A80D-00E098994FA3}" showRuler="0">
      <pane xSplit="1" ySplit="5" topLeftCell="J15" activePane="bottomRight" state="frozen"/>
      <selection pane="bottomRight" activeCell="U13" sqref="U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25DD14E1-2B30-11D8-A0D3-009008A182C2}" showRuler="0">
      <pane xSplit="1" ySplit="5" topLeftCell="B7" activePane="bottomRight" state="frozen"/>
      <selection pane="bottomRight" activeCell="M18" sqref="M1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A6B77BB7-2ED8-4D2A-A4E2-1140DD34E103}" showRuler="0">
      <pane xSplit="1" ySplit="5" topLeftCell="B12" activePane="bottomRight" state="frozen"/>
      <selection pane="bottomRight" activeCell="A14" sqref="A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61B1B421-41F1-11D9-BC3A-444553540000}" showRuler="0">
      <pane xSplit="1" ySplit="5" topLeftCell="M23" activePane="bottomRight" state="frozen"/>
      <selection pane="bottomRight" activeCell="F29" sqref="F2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468AD382-41F0-11D9-9060-00E07D8C8F95}" showRuler="0">
      <pane xSplit="1" ySplit="5" topLeftCell="J6" activePane="bottomRight" state="frozen"/>
      <selection pane="bottomRight" activeCell="V17" sqref="V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80B816C8-23B3-4254-A400-3AF5DEE026D3}" showPageBreaks="1" showRuler="0">
      <pane xSplit="1" ySplit="5" topLeftCell="B19" activePane="bottomRight" state="frozen"/>
      <selection pane="bottomRight" activeCell="J21" sqref="J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94BA622-23ED-11D8-9C7C-009008A0B73D}" showPageBreaks="1" showRuler="0">
      <pane xSplit="1" ySplit="6" topLeftCell="L19" activePane="bottomRight" state="frozen"/>
      <selection pane="bottomRight" activeCell="B31" sqref="B3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59FB520-23ED-11D8-9C7D-00E07D8B2C4C}" showPageBreaks="1" showRuler="0">
      <pane xSplit="1" ySplit="5" topLeftCell="N12" activePane="bottomRight" state="frozen"/>
      <selection pane="bottomRight" activeCell="A18" sqref="A18:IV1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</customSheetViews>
  <mergeCells count="13">
    <mergeCell ref="N1:V1"/>
    <mergeCell ref="T3:V3"/>
    <mergeCell ref="A1:L1"/>
    <mergeCell ref="J4:L4"/>
    <mergeCell ref="D3:F3"/>
    <mergeCell ref="N3:P3"/>
    <mergeCell ref="J3:L3"/>
    <mergeCell ref="D4:F4"/>
    <mergeCell ref="G3:I3"/>
    <mergeCell ref="G4:I4"/>
    <mergeCell ref="N4:P4"/>
    <mergeCell ref="Q3:S3"/>
    <mergeCell ref="Q4:S4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3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zoomScaleNormal="100" zoomScaleSheetLayoutView="100" workbookViewId="0">
      <selection sqref="A1:J1"/>
    </sheetView>
  </sheetViews>
  <sheetFormatPr defaultRowHeight="13.5" x14ac:dyDescent="0.15"/>
  <cols>
    <col min="1" max="1" width="14.5546875" style="24" customWidth="1"/>
    <col min="2" max="10" width="7.5546875" style="24" customWidth="1"/>
    <col min="11" max="11" width="2.88671875" style="23" customWidth="1"/>
    <col min="12" max="15" width="8.21875" style="24" customWidth="1"/>
    <col min="16" max="16" width="10.21875" style="24" customWidth="1"/>
    <col min="17" max="18" width="8.5546875" style="24" customWidth="1"/>
    <col min="19" max="19" width="8.6640625" style="24" customWidth="1"/>
    <col min="20" max="16384" width="8.88671875" style="23"/>
  </cols>
  <sheetData>
    <row r="1" spans="1:20" s="7" customFormat="1" ht="45" customHeight="1" x14ac:dyDescent="0.25">
      <c r="A1" s="444" t="s">
        <v>146</v>
      </c>
      <c r="B1" s="444"/>
      <c r="C1" s="444"/>
      <c r="D1" s="444"/>
      <c r="E1" s="444"/>
      <c r="F1" s="444"/>
      <c r="G1" s="444"/>
      <c r="H1" s="444"/>
      <c r="I1" s="444"/>
      <c r="J1" s="444"/>
      <c r="K1" s="47"/>
      <c r="L1" s="444" t="s">
        <v>147</v>
      </c>
      <c r="M1" s="444"/>
      <c r="N1" s="444"/>
      <c r="O1" s="444"/>
      <c r="P1" s="444"/>
      <c r="Q1" s="444"/>
      <c r="R1" s="444"/>
      <c r="S1" s="444"/>
    </row>
    <row r="2" spans="1:20" s="5" customFormat="1" ht="25.5" customHeight="1" thickBot="1" x14ac:dyDescent="0.2">
      <c r="A2" s="1" t="s">
        <v>148</v>
      </c>
      <c r="B2" s="1"/>
      <c r="C2" s="1"/>
      <c r="D2" s="1"/>
      <c r="E2" s="1"/>
      <c r="F2" s="1"/>
      <c r="G2" s="1"/>
      <c r="H2" s="1"/>
      <c r="I2" s="1"/>
      <c r="J2" s="1"/>
      <c r="L2" s="4"/>
      <c r="M2" s="1"/>
      <c r="N2" s="1"/>
      <c r="O2" s="1"/>
      <c r="P2" s="1"/>
      <c r="Q2" s="1"/>
      <c r="R2" s="1"/>
      <c r="S2" s="4" t="s">
        <v>149</v>
      </c>
    </row>
    <row r="3" spans="1:20" s="5" customFormat="1" ht="16.5" customHeight="1" thickTop="1" x14ac:dyDescent="0.15">
      <c r="A3" s="48" t="s">
        <v>122</v>
      </c>
      <c r="B3" s="457" t="s">
        <v>150</v>
      </c>
      <c r="C3" s="455"/>
      <c r="D3" s="8" t="s">
        <v>151</v>
      </c>
      <c r="E3" s="445" t="s">
        <v>152</v>
      </c>
      <c r="F3" s="446"/>
      <c r="G3" s="455"/>
      <c r="H3" s="445" t="s">
        <v>68</v>
      </c>
      <c r="I3" s="446"/>
      <c r="J3" s="446"/>
      <c r="K3" s="49"/>
      <c r="L3" s="459" t="s">
        <v>153</v>
      </c>
      <c r="M3" s="459"/>
      <c r="N3" s="460"/>
      <c r="O3" s="454" t="s">
        <v>154</v>
      </c>
      <c r="P3" s="450"/>
      <c r="Q3" s="66" t="s">
        <v>155</v>
      </c>
      <c r="R3" s="50" t="s">
        <v>156</v>
      </c>
      <c r="S3" s="52" t="s">
        <v>157</v>
      </c>
    </row>
    <row r="4" spans="1:20" s="5" customFormat="1" ht="16.5" customHeight="1" x14ac:dyDescent="0.15">
      <c r="A4" s="48" t="s">
        <v>129</v>
      </c>
      <c r="B4" s="458" t="s">
        <v>158</v>
      </c>
      <c r="C4" s="456"/>
      <c r="D4" s="8" t="s">
        <v>130</v>
      </c>
      <c r="E4" s="447" t="s">
        <v>32</v>
      </c>
      <c r="F4" s="448"/>
      <c r="G4" s="456"/>
      <c r="H4" s="447" t="s">
        <v>44</v>
      </c>
      <c r="I4" s="448"/>
      <c r="J4" s="448"/>
      <c r="K4" s="49"/>
      <c r="L4" s="448" t="s">
        <v>45</v>
      </c>
      <c r="M4" s="448"/>
      <c r="N4" s="456"/>
      <c r="O4" s="8" t="s">
        <v>46</v>
      </c>
      <c r="P4" s="8" t="s">
        <v>47</v>
      </c>
      <c r="Q4" s="68"/>
      <c r="R4" s="68"/>
      <c r="S4" s="57"/>
    </row>
    <row r="5" spans="1:20" s="5" customFormat="1" ht="16.5" customHeight="1" x14ac:dyDescent="0.15">
      <c r="A5" s="48" t="s">
        <v>133</v>
      </c>
      <c r="B5" s="58" t="s">
        <v>69</v>
      </c>
      <c r="C5" s="8" t="s">
        <v>70</v>
      </c>
      <c r="D5" s="8" t="s">
        <v>159</v>
      </c>
      <c r="E5" s="8" t="s">
        <v>34</v>
      </c>
      <c r="F5" s="8" t="s">
        <v>35</v>
      </c>
      <c r="G5" s="58" t="s">
        <v>36</v>
      </c>
      <c r="H5" s="8" t="s">
        <v>34</v>
      </c>
      <c r="I5" s="8" t="s">
        <v>35</v>
      </c>
      <c r="J5" s="49" t="s">
        <v>36</v>
      </c>
      <c r="K5" s="49"/>
      <c r="L5" s="69" t="s">
        <v>34</v>
      </c>
      <c r="M5" s="8" t="s">
        <v>35</v>
      </c>
      <c r="N5" s="8" t="s">
        <v>36</v>
      </c>
      <c r="O5" s="8"/>
      <c r="P5" s="8" t="s">
        <v>160</v>
      </c>
      <c r="Q5" s="53" t="s">
        <v>161</v>
      </c>
      <c r="R5" s="53" t="s">
        <v>48</v>
      </c>
      <c r="S5" s="57" t="s">
        <v>162</v>
      </c>
    </row>
    <row r="6" spans="1:20" s="5" customFormat="1" ht="16.5" customHeight="1" x14ac:dyDescent="0.15">
      <c r="A6" s="60" t="s">
        <v>71</v>
      </c>
      <c r="B6" s="61" t="s">
        <v>49</v>
      </c>
      <c r="C6" s="62" t="s">
        <v>50</v>
      </c>
      <c r="D6" s="62" t="s">
        <v>43</v>
      </c>
      <c r="E6" s="62" t="s">
        <v>38</v>
      </c>
      <c r="F6" s="62" t="s">
        <v>39</v>
      </c>
      <c r="G6" s="61" t="s">
        <v>40</v>
      </c>
      <c r="H6" s="62" t="s">
        <v>38</v>
      </c>
      <c r="I6" s="62" t="s">
        <v>39</v>
      </c>
      <c r="J6" s="55" t="s">
        <v>40</v>
      </c>
      <c r="K6" s="49"/>
      <c r="L6" s="62" t="s">
        <v>38</v>
      </c>
      <c r="M6" s="62" t="s">
        <v>39</v>
      </c>
      <c r="N6" s="62" t="s">
        <v>40</v>
      </c>
      <c r="O6" s="62" t="s">
        <v>51</v>
      </c>
      <c r="P6" s="62" t="s">
        <v>163</v>
      </c>
      <c r="Q6" s="61" t="s">
        <v>164</v>
      </c>
      <c r="R6" s="61" t="s">
        <v>165</v>
      </c>
      <c r="S6" s="55" t="s">
        <v>166</v>
      </c>
    </row>
    <row r="7" spans="1:20" s="5" customFormat="1" ht="41.25" customHeight="1" x14ac:dyDescent="0.15">
      <c r="A7" s="8">
        <v>2013</v>
      </c>
      <c r="B7" s="200">
        <v>8</v>
      </c>
      <c r="C7" s="200">
        <v>1</v>
      </c>
      <c r="D7" s="200">
        <v>73</v>
      </c>
      <c r="E7" s="200">
        <v>905</v>
      </c>
      <c r="F7" s="200">
        <v>457</v>
      </c>
      <c r="G7" s="200">
        <v>448</v>
      </c>
      <c r="H7" s="205">
        <v>126</v>
      </c>
      <c r="I7" s="205">
        <v>67</v>
      </c>
      <c r="J7" s="205">
        <v>59</v>
      </c>
      <c r="K7" s="200"/>
      <c r="L7" s="200">
        <v>33</v>
      </c>
      <c r="M7" s="200">
        <v>18</v>
      </c>
      <c r="N7" s="200">
        <v>15</v>
      </c>
      <c r="O7" s="200">
        <v>187</v>
      </c>
      <c r="P7" s="200">
        <v>187</v>
      </c>
      <c r="Q7" s="200">
        <v>144</v>
      </c>
      <c r="R7" s="200">
        <v>32</v>
      </c>
      <c r="S7" s="200">
        <v>86</v>
      </c>
    </row>
    <row r="8" spans="1:20" s="5" customFormat="1" ht="41.25" customHeight="1" x14ac:dyDescent="0.15">
      <c r="A8" s="8">
        <v>2014</v>
      </c>
      <c r="B8" s="200">
        <v>8</v>
      </c>
      <c r="C8" s="200">
        <v>1</v>
      </c>
      <c r="D8" s="200">
        <v>75</v>
      </c>
      <c r="E8" s="200">
        <v>927</v>
      </c>
      <c r="F8" s="200">
        <v>456</v>
      </c>
      <c r="G8" s="200">
        <v>471</v>
      </c>
      <c r="H8" s="200">
        <v>121</v>
      </c>
      <c r="I8" s="200">
        <v>65</v>
      </c>
      <c r="J8" s="200">
        <v>56</v>
      </c>
      <c r="K8" s="200"/>
      <c r="L8" s="200">
        <v>34</v>
      </c>
      <c r="M8" s="200">
        <v>19</v>
      </c>
      <c r="N8" s="200">
        <v>15</v>
      </c>
      <c r="O8" s="200">
        <v>157</v>
      </c>
      <c r="P8" s="200">
        <v>157</v>
      </c>
      <c r="Q8" s="200">
        <v>141.72800000000001</v>
      </c>
      <c r="R8" s="200">
        <v>33.384</v>
      </c>
      <c r="S8" s="200">
        <v>96</v>
      </c>
    </row>
    <row r="9" spans="1:20" s="5" customFormat="1" ht="41.25" customHeight="1" x14ac:dyDescent="0.15">
      <c r="A9" s="8">
        <v>2015</v>
      </c>
      <c r="B9" s="200">
        <v>8</v>
      </c>
      <c r="C9" s="200">
        <v>1</v>
      </c>
      <c r="D9" s="200">
        <v>77</v>
      </c>
      <c r="E9" s="200">
        <v>994</v>
      </c>
      <c r="F9" s="200">
        <v>487</v>
      </c>
      <c r="G9" s="200">
        <v>507</v>
      </c>
      <c r="H9" s="200">
        <v>122</v>
      </c>
      <c r="I9" s="200">
        <v>65</v>
      </c>
      <c r="J9" s="200">
        <v>57</v>
      </c>
      <c r="K9" s="200"/>
      <c r="L9" s="200">
        <v>36</v>
      </c>
      <c r="M9" s="200">
        <v>22</v>
      </c>
      <c r="N9" s="200">
        <v>14</v>
      </c>
      <c r="O9" s="200">
        <v>135</v>
      </c>
      <c r="P9" s="200">
        <v>135</v>
      </c>
      <c r="Q9" s="200">
        <v>143</v>
      </c>
      <c r="R9" s="200">
        <v>33</v>
      </c>
      <c r="S9" s="200">
        <v>89</v>
      </c>
    </row>
    <row r="10" spans="1:20" s="5" customFormat="1" ht="41.25" customHeight="1" x14ac:dyDescent="0.15">
      <c r="A10" s="361">
        <v>2016</v>
      </c>
      <c r="B10" s="312">
        <v>8</v>
      </c>
      <c r="C10" s="312">
        <v>1</v>
      </c>
      <c r="D10" s="312">
        <v>77</v>
      </c>
      <c r="E10" s="312">
        <v>993</v>
      </c>
      <c r="F10" s="312">
        <v>498</v>
      </c>
      <c r="G10" s="312">
        <v>495</v>
      </c>
      <c r="H10" s="312">
        <v>120</v>
      </c>
      <c r="I10" s="312">
        <v>67</v>
      </c>
      <c r="J10" s="312">
        <v>53</v>
      </c>
      <c r="K10" s="312"/>
      <c r="L10" s="312">
        <v>34</v>
      </c>
      <c r="M10" s="312">
        <v>21</v>
      </c>
      <c r="N10" s="312">
        <v>13</v>
      </c>
      <c r="O10" s="312">
        <v>157</v>
      </c>
      <c r="P10" s="312">
        <v>157</v>
      </c>
      <c r="Q10" s="312">
        <v>142</v>
      </c>
      <c r="R10" s="312">
        <v>34</v>
      </c>
      <c r="S10" s="312">
        <v>99</v>
      </c>
    </row>
    <row r="11" spans="1:20" s="5" customFormat="1" ht="41.25" customHeight="1" x14ac:dyDescent="0.15">
      <c r="A11" s="385">
        <v>2017</v>
      </c>
      <c r="B11" s="328">
        <v>8</v>
      </c>
      <c r="C11" s="328">
        <v>1</v>
      </c>
      <c r="D11" s="328">
        <f>SUM(D12:D18)</f>
        <v>77</v>
      </c>
      <c r="E11" s="328">
        <f t="shared" ref="E11:S11" si="0">SUM(E12:E18)</f>
        <v>985</v>
      </c>
      <c r="F11" s="328">
        <f t="shared" si="0"/>
        <v>500</v>
      </c>
      <c r="G11" s="328">
        <f t="shared" si="0"/>
        <v>485</v>
      </c>
      <c r="H11" s="328">
        <f t="shared" si="0"/>
        <v>122</v>
      </c>
      <c r="I11" s="328">
        <f t="shared" si="0"/>
        <v>63</v>
      </c>
      <c r="J11" s="328">
        <f t="shared" si="0"/>
        <v>59</v>
      </c>
      <c r="K11" s="328"/>
      <c r="L11" s="328">
        <f t="shared" si="0"/>
        <v>33</v>
      </c>
      <c r="M11" s="328">
        <f t="shared" si="0"/>
        <v>21</v>
      </c>
      <c r="N11" s="328">
        <f t="shared" si="0"/>
        <v>12</v>
      </c>
      <c r="O11" s="328">
        <f t="shared" si="0"/>
        <v>169</v>
      </c>
      <c r="P11" s="328">
        <f t="shared" si="0"/>
        <v>169</v>
      </c>
      <c r="Q11" s="328">
        <f t="shared" si="0"/>
        <v>143.66999999999999</v>
      </c>
      <c r="R11" s="328">
        <f t="shared" si="0"/>
        <v>33.400000000000006</v>
      </c>
      <c r="S11" s="328">
        <f t="shared" si="0"/>
        <v>90</v>
      </c>
      <c r="T11" s="145"/>
    </row>
    <row r="12" spans="1:20" s="5" customFormat="1" ht="41.25" customHeight="1" x14ac:dyDescent="0.15">
      <c r="A12" s="371" t="s">
        <v>492</v>
      </c>
      <c r="B12" s="312">
        <v>2</v>
      </c>
      <c r="C12" s="299">
        <v>0</v>
      </c>
      <c r="D12" s="312">
        <v>27</v>
      </c>
      <c r="E12" s="312">
        <v>470</v>
      </c>
      <c r="F12" s="312">
        <v>220</v>
      </c>
      <c r="G12" s="312">
        <v>250</v>
      </c>
      <c r="H12" s="312">
        <v>38</v>
      </c>
      <c r="I12" s="312">
        <v>24</v>
      </c>
      <c r="J12" s="312">
        <v>14</v>
      </c>
      <c r="K12" s="312"/>
      <c r="L12" s="312">
        <v>8</v>
      </c>
      <c r="M12" s="312">
        <v>5</v>
      </c>
      <c r="N12" s="312">
        <v>3</v>
      </c>
      <c r="O12" s="312">
        <v>73</v>
      </c>
      <c r="P12" s="312">
        <v>73</v>
      </c>
      <c r="Q12" s="312">
        <v>35.39</v>
      </c>
      <c r="R12" s="312">
        <v>10.81</v>
      </c>
      <c r="S12" s="312">
        <v>29</v>
      </c>
      <c r="T12" s="145"/>
    </row>
    <row r="13" spans="1:20" s="5" customFormat="1" ht="41.25" customHeight="1" x14ac:dyDescent="0.15">
      <c r="A13" s="371" t="s">
        <v>493</v>
      </c>
      <c r="B13" s="312">
        <v>1</v>
      </c>
      <c r="C13" s="299">
        <v>0</v>
      </c>
      <c r="D13" s="312">
        <v>7</v>
      </c>
      <c r="E13" s="312">
        <v>72</v>
      </c>
      <c r="F13" s="312">
        <v>41</v>
      </c>
      <c r="G13" s="312">
        <v>31</v>
      </c>
      <c r="H13" s="312">
        <v>12</v>
      </c>
      <c r="I13" s="312">
        <v>7</v>
      </c>
      <c r="J13" s="312">
        <v>5</v>
      </c>
      <c r="K13" s="312"/>
      <c r="L13" s="312">
        <v>3</v>
      </c>
      <c r="M13" s="312">
        <v>1</v>
      </c>
      <c r="N13" s="312">
        <v>2</v>
      </c>
      <c r="O13" s="312">
        <v>9</v>
      </c>
      <c r="P13" s="312">
        <v>9</v>
      </c>
      <c r="Q13" s="312">
        <v>24.13</v>
      </c>
      <c r="R13" s="312">
        <v>4.04</v>
      </c>
      <c r="S13" s="312">
        <v>6</v>
      </c>
      <c r="T13" s="145"/>
    </row>
    <row r="14" spans="1:20" s="5" customFormat="1" ht="41.25" customHeight="1" x14ac:dyDescent="0.15">
      <c r="A14" s="371" t="s">
        <v>494</v>
      </c>
      <c r="B14" s="312">
        <v>1</v>
      </c>
      <c r="C14" s="329">
        <v>1</v>
      </c>
      <c r="D14" s="312">
        <v>10</v>
      </c>
      <c r="E14" s="312">
        <v>66</v>
      </c>
      <c r="F14" s="312">
        <v>38</v>
      </c>
      <c r="G14" s="312">
        <v>28</v>
      </c>
      <c r="H14" s="312">
        <v>16</v>
      </c>
      <c r="I14" s="312">
        <v>7</v>
      </c>
      <c r="J14" s="312">
        <v>9</v>
      </c>
      <c r="K14" s="312"/>
      <c r="L14" s="312">
        <v>6</v>
      </c>
      <c r="M14" s="312">
        <v>5</v>
      </c>
      <c r="N14" s="312">
        <v>1</v>
      </c>
      <c r="O14" s="312">
        <v>9</v>
      </c>
      <c r="P14" s="312">
        <v>9</v>
      </c>
      <c r="Q14" s="312">
        <v>21.72</v>
      </c>
      <c r="R14" s="312">
        <v>3.91</v>
      </c>
      <c r="S14" s="312">
        <v>8</v>
      </c>
      <c r="T14" s="145"/>
    </row>
    <row r="15" spans="1:20" s="5" customFormat="1" ht="41.25" customHeight="1" x14ac:dyDescent="0.15">
      <c r="A15" s="371" t="s">
        <v>495</v>
      </c>
      <c r="B15" s="312">
        <v>1</v>
      </c>
      <c r="C15" s="299">
        <v>0</v>
      </c>
      <c r="D15" s="312">
        <v>13</v>
      </c>
      <c r="E15" s="312">
        <v>231</v>
      </c>
      <c r="F15" s="312">
        <v>127</v>
      </c>
      <c r="G15" s="312">
        <v>104</v>
      </c>
      <c r="H15" s="312">
        <v>23</v>
      </c>
      <c r="I15" s="312">
        <v>9</v>
      </c>
      <c r="J15" s="312">
        <v>14</v>
      </c>
      <c r="K15" s="312"/>
      <c r="L15" s="312">
        <v>4</v>
      </c>
      <c r="M15" s="312">
        <v>2</v>
      </c>
      <c r="N15" s="312">
        <v>2</v>
      </c>
      <c r="O15" s="312">
        <v>50</v>
      </c>
      <c r="P15" s="312">
        <v>50</v>
      </c>
      <c r="Q15" s="312">
        <v>18.149999999999999</v>
      </c>
      <c r="R15" s="312">
        <v>6.33</v>
      </c>
      <c r="S15" s="312">
        <v>24</v>
      </c>
      <c r="T15" s="145"/>
    </row>
    <row r="16" spans="1:20" s="14" customFormat="1" ht="41.25" customHeight="1" x14ac:dyDescent="0.15">
      <c r="A16" s="371" t="s">
        <v>496</v>
      </c>
      <c r="B16" s="312">
        <v>1</v>
      </c>
      <c r="C16" s="299">
        <v>0</v>
      </c>
      <c r="D16" s="312">
        <v>7</v>
      </c>
      <c r="E16" s="312">
        <v>51</v>
      </c>
      <c r="F16" s="312">
        <v>31</v>
      </c>
      <c r="G16" s="312">
        <v>20</v>
      </c>
      <c r="H16" s="312">
        <v>11</v>
      </c>
      <c r="I16" s="312">
        <v>3</v>
      </c>
      <c r="J16" s="312">
        <v>8</v>
      </c>
      <c r="K16" s="312"/>
      <c r="L16" s="312">
        <v>5</v>
      </c>
      <c r="M16" s="319">
        <v>3</v>
      </c>
      <c r="N16" s="312">
        <v>2</v>
      </c>
      <c r="O16" s="312">
        <v>13</v>
      </c>
      <c r="P16" s="312">
        <v>13</v>
      </c>
      <c r="Q16" s="312">
        <v>19.03</v>
      </c>
      <c r="R16" s="312">
        <v>2.48</v>
      </c>
      <c r="S16" s="312">
        <v>9</v>
      </c>
      <c r="T16" s="142"/>
    </row>
    <row r="17" spans="1:20" ht="41.25" customHeight="1" x14ac:dyDescent="0.15">
      <c r="A17" s="371" t="s">
        <v>499</v>
      </c>
      <c r="B17" s="319">
        <v>1</v>
      </c>
      <c r="C17" s="299">
        <v>0</v>
      </c>
      <c r="D17" s="319">
        <v>6</v>
      </c>
      <c r="E17" s="312">
        <v>50</v>
      </c>
      <c r="F17" s="312">
        <v>20</v>
      </c>
      <c r="G17" s="319">
        <v>30</v>
      </c>
      <c r="H17" s="312">
        <v>11</v>
      </c>
      <c r="I17" s="312">
        <v>5</v>
      </c>
      <c r="J17" s="312">
        <v>6</v>
      </c>
      <c r="K17" s="330"/>
      <c r="L17" s="312">
        <v>4</v>
      </c>
      <c r="M17" s="319">
        <v>3</v>
      </c>
      <c r="N17" s="312">
        <v>1</v>
      </c>
      <c r="O17" s="319">
        <v>8</v>
      </c>
      <c r="P17" s="319">
        <v>8</v>
      </c>
      <c r="Q17" s="319">
        <v>13.98</v>
      </c>
      <c r="R17" s="312">
        <v>3.27</v>
      </c>
      <c r="S17" s="312">
        <v>7</v>
      </c>
      <c r="T17" s="125"/>
    </row>
    <row r="18" spans="1:20" ht="41.25" customHeight="1" thickBot="1" x14ac:dyDescent="0.2">
      <c r="A18" s="18" t="s">
        <v>500</v>
      </c>
      <c r="B18" s="331">
        <v>1</v>
      </c>
      <c r="C18" s="304">
        <v>0</v>
      </c>
      <c r="D18" s="289">
        <v>7</v>
      </c>
      <c r="E18" s="291">
        <v>45</v>
      </c>
      <c r="F18" s="291">
        <v>23</v>
      </c>
      <c r="G18" s="289">
        <v>22</v>
      </c>
      <c r="H18" s="291">
        <v>11</v>
      </c>
      <c r="I18" s="291">
        <v>8</v>
      </c>
      <c r="J18" s="289">
        <v>3</v>
      </c>
      <c r="K18" s="330"/>
      <c r="L18" s="291">
        <v>3</v>
      </c>
      <c r="M18" s="289">
        <v>2</v>
      </c>
      <c r="N18" s="291">
        <v>1</v>
      </c>
      <c r="O18" s="289">
        <v>7</v>
      </c>
      <c r="P18" s="289">
        <v>7</v>
      </c>
      <c r="Q18" s="289">
        <v>11.27</v>
      </c>
      <c r="R18" s="291">
        <v>2.56</v>
      </c>
      <c r="S18" s="291">
        <v>7</v>
      </c>
      <c r="T18" s="125"/>
    </row>
    <row r="19" spans="1:20" ht="12" customHeight="1" thickTop="1" x14ac:dyDescent="0.15">
      <c r="A19" s="19" t="s">
        <v>145</v>
      </c>
      <c r="O19" s="19"/>
      <c r="S19" s="27"/>
    </row>
    <row r="21" spans="1:20" x14ac:dyDescent="0.15">
      <c r="A21" s="19"/>
      <c r="B21" s="23"/>
      <c r="C21" s="23"/>
      <c r="D21" s="23"/>
      <c r="E21" s="23"/>
      <c r="F21" s="23"/>
      <c r="G21" s="23"/>
      <c r="H21" s="23"/>
      <c r="I21" s="23"/>
      <c r="J21" s="23"/>
      <c r="L21" s="23"/>
      <c r="M21" s="23"/>
      <c r="N21" s="23"/>
      <c r="O21" s="23"/>
      <c r="P21" s="23"/>
      <c r="Q21" s="23"/>
      <c r="R21" s="23"/>
      <c r="S21" s="23"/>
    </row>
    <row r="22" spans="1:20" x14ac:dyDescent="0.15">
      <c r="A22" s="19"/>
      <c r="B22" s="23"/>
      <c r="C22" s="23"/>
      <c r="D22" s="23"/>
      <c r="E22" s="23"/>
      <c r="F22" s="23"/>
      <c r="G22" s="23"/>
      <c r="H22" s="23"/>
      <c r="I22" s="23"/>
      <c r="J22" s="23"/>
      <c r="L22" s="23"/>
      <c r="M22" s="23"/>
      <c r="N22" s="23"/>
      <c r="O22" s="23"/>
      <c r="P22" s="23"/>
      <c r="Q22" s="23"/>
      <c r="R22" s="23"/>
      <c r="S22" s="23"/>
    </row>
    <row r="23" spans="1:20" x14ac:dyDescent="0.15">
      <c r="A23" s="19"/>
      <c r="B23" s="23"/>
      <c r="C23" s="23"/>
      <c r="D23" s="23"/>
      <c r="E23" s="23"/>
      <c r="F23" s="23"/>
      <c r="G23" s="23"/>
      <c r="H23" s="23"/>
      <c r="I23" s="23"/>
      <c r="J23" s="23"/>
      <c r="L23" s="23"/>
      <c r="M23" s="23"/>
      <c r="N23" s="23"/>
      <c r="O23" s="23"/>
      <c r="P23" s="23"/>
      <c r="Q23" s="23"/>
      <c r="R23" s="23"/>
      <c r="S23" s="23"/>
    </row>
    <row r="24" spans="1:20" x14ac:dyDescent="0.15">
      <c r="A24" s="19"/>
      <c r="B24" s="19"/>
      <c r="C24" s="23"/>
      <c r="D24" s="23"/>
      <c r="E24" s="23"/>
      <c r="F24" s="23"/>
      <c r="G24" s="23"/>
      <c r="H24" s="23"/>
      <c r="I24" s="23"/>
      <c r="J24" s="23"/>
      <c r="L24" s="23"/>
      <c r="M24" s="23"/>
      <c r="N24" s="23"/>
      <c r="O24" s="23"/>
      <c r="P24" s="23"/>
      <c r="Q24" s="23"/>
      <c r="R24" s="23"/>
      <c r="S24" s="23"/>
    </row>
    <row r="25" spans="1:20" x14ac:dyDescent="0.15">
      <c r="A25" s="19"/>
      <c r="B25" s="19"/>
      <c r="C25" s="23"/>
      <c r="D25" s="23"/>
      <c r="E25" s="23"/>
      <c r="F25" s="23"/>
      <c r="G25" s="23"/>
      <c r="H25" s="23"/>
      <c r="I25" s="23"/>
      <c r="J25" s="23"/>
      <c r="L25" s="23"/>
      <c r="M25" s="23"/>
      <c r="N25" s="23"/>
      <c r="O25" s="23"/>
      <c r="P25" s="23"/>
      <c r="Q25" s="23"/>
      <c r="R25" s="23"/>
      <c r="S25" s="23"/>
    </row>
    <row r="26" spans="1:20" x14ac:dyDescent="0.15">
      <c r="A26" s="19"/>
      <c r="B26" s="19"/>
      <c r="C26" s="23"/>
      <c r="D26" s="23"/>
      <c r="E26" s="23"/>
      <c r="F26" s="23"/>
      <c r="G26" s="23"/>
      <c r="H26" s="23"/>
      <c r="I26" s="23"/>
      <c r="J26" s="23"/>
      <c r="L26" s="23"/>
      <c r="M26" s="23"/>
      <c r="N26" s="23"/>
      <c r="O26" s="23"/>
      <c r="P26" s="23"/>
      <c r="Q26" s="23"/>
      <c r="R26" s="23"/>
      <c r="S26" s="23"/>
    </row>
    <row r="27" spans="1:20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5"/>
      <c r="L27" s="19"/>
      <c r="M27" s="19"/>
      <c r="N27" s="19"/>
      <c r="O27" s="19"/>
      <c r="P27" s="19"/>
      <c r="Q27" s="19"/>
      <c r="R27" s="19"/>
      <c r="S27" s="19"/>
    </row>
    <row r="28" spans="1:20" x14ac:dyDescent="0.1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5"/>
      <c r="L28" s="19"/>
      <c r="M28" s="19"/>
      <c r="N28" s="19"/>
      <c r="O28" s="19"/>
      <c r="P28" s="19"/>
      <c r="Q28" s="19"/>
      <c r="R28" s="19"/>
      <c r="S28" s="19"/>
    </row>
    <row r="29" spans="1:20" x14ac:dyDescent="0.1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5"/>
      <c r="L29" s="19"/>
      <c r="M29" s="19"/>
      <c r="N29" s="19"/>
      <c r="O29" s="19"/>
      <c r="P29" s="19"/>
      <c r="Q29" s="19"/>
      <c r="R29" s="19"/>
      <c r="S29" s="19"/>
    </row>
    <row r="30" spans="1:20" x14ac:dyDescent="0.1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5"/>
      <c r="L30" s="19"/>
      <c r="M30" s="19"/>
      <c r="N30" s="19"/>
      <c r="O30" s="19"/>
      <c r="P30" s="19"/>
      <c r="Q30" s="19"/>
      <c r="R30" s="19"/>
      <c r="S30" s="19"/>
    </row>
    <row r="31" spans="1:20" x14ac:dyDescent="0.1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5"/>
      <c r="L31" s="19"/>
      <c r="M31" s="19"/>
      <c r="N31" s="19"/>
      <c r="O31" s="19"/>
      <c r="P31" s="19"/>
      <c r="Q31" s="19"/>
      <c r="R31" s="19"/>
      <c r="S31" s="19"/>
    </row>
    <row r="32" spans="1:20" x14ac:dyDescent="0.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5"/>
      <c r="L32" s="19"/>
      <c r="M32" s="19"/>
      <c r="N32" s="19"/>
      <c r="O32" s="19"/>
      <c r="P32" s="19"/>
      <c r="Q32" s="19"/>
      <c r="R32" s="19"/>
      <c r="S32" s="19"/>
    </row>
    <row r="33" spans="1:19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5"/>
      <c r="L33" s="19"/>
      <c r="M33" s="19"/>
      <c r="N33" s="19"/>
      <c r="O33" s="19"/>
      <c r="P33" s="19"/>
      <c r="Q33" s="19"/>
      <c r="R33" s="19"/>
      <c r="S33" s="19"/>
    </row>
    <row r="34" spans="1:19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5"/>
      <c r="L34" s="19"/>
      <c r="M34" s="19"/>
      <c r="N34" s="19"/>
      <c r="O34" s="19"/>
      <c r="P34" s="19"/>
      <c r="Q34" s="19"/>
      <c r="R34" s="19"/>
      <c r="S34" s="19"/>
    </row>
    <row r="35" spans="1:19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5"/>
      <c r="L35" s="19"/>
      <c r="M35" s="19"/>
      <c r="N35" s="19"/>
      <c r="O35" s="19"/>
      <c r="P35" s="19"/>
      <c r="Q35" s="19"/>
      <c r="R35" s="19"/>
      <c r="S35" s="19"/>
    </row>
    <row r="36" spans="1:19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5"/>
      <c r="L36" s="19"/>
      <c r="M36" s="19"/>
      <c r="N36" s="19"/>
      <c r="O36" s="19"/>
      <c r="P36" s="19"/>
      <c r="Q36" s="19"/>
      <c r="R36" s="19"/>
      <c r="S36" s="19"/>
    </row>
    <row r="37" spans="1:19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5"/>
      <c r="L37" s="19"/>
      <c r="M37" s="19"/>
      <c r="N37" s="19"/>
      <c r="O37" s="19"/>
      <c r="P37" s="19"/>
      <c r="Q37" s="19"/>
      <c r="R37" s="19"/>
      <c r="S37" s="19"/>
    </row>
    <row r="38" spans="1:19" x14ac:dyDescent="0.1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5"/>
      <c r="L38" s="19"/>
      <c r="M38" s="19"/>
      <c r="N38" s="19"/>
      <c r="O38" s="19"/>
      <c r="P38" s="19"/>
      <c r="Q38" s="19"/>
      <c r="R38" s="19"/>
      <c r="S38" s="19"/>
    </row>
    <row r="39" spans="1:19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5"/>
      <c r="L39" s="19"/>
      <c r="M39" s="19"/>
      <c r="N39" s="19"/>
      <c r="O39" s="19"/>
      <c r="P39" s="19"/>
      <c r="Q39" s="19"/>
      <c r="R39" s="19"/>
      <c r="S39" s="19"/>
    </row>
    <row r="40" spans="1:19" x14ac:dyDescent="0.1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5"/>
      <c r="L40" s="19"/>
      <c r="M40" s="19"/>
      <c r="N40" s="19"/>
      <c r="O40" s="19"/>
      <c r="P40" s="19"/>
      <c r="Q40" s="19"/>
      <c r="R40" s="19"/>
      <c r="S40" s="19"/>
    </row>
    <row r="41" spans="1:19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5"/>
      <c r="L41" s="19"/>
      <c r="M41" s="19"/>
      <c r="N41" s="19"/>
      <c r="O41" s="19"/>
      <c r="P41" s="19"/>
      <c r="Q41" s="19"/>
      <c r="R41" s="19"/>
      <c r="S41" s="19"/>
    </row>
    <row r="42" spans="1:19" x14ac:dyDescent="0.1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5"/>
      <c r="L42" s="19"/>
      <c r="M42" s="19"/>
      <c r="N42" s="19"/>
      <c r="O42" s="19"/>
      <c r="P42" s="19"/>
      <c r="Q42" s="19"/>
      <c r="R42" s="19"/>
      <c r="S42" s="19"/>
    </row>
    <row r="43" spans="1:19" x14ac:dyDescent="0.1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5"/>
      <c r="L43" s="19"/>
      <c r="M43" s="19"/>
      <c r="N43" s="19"/>
      <c r="O43" s="19"/>
      <c r="P43" s="19"/>
      <c r="Q43" s="19"/>
      <c r="R43" s="19"/>
      <c r="S43" s="19"/>
    </row>
    <row r="44" spans="1:19" x14ac:dyDescent="0.1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5"/>
      <c r="L44" s="19"/>
      <c r="M44" s="19"/>
      <c r="N44" s="19"/>
      <c r="O44" s="19"/>
      <c r="P44" s="19"/>
      <c r="Q44" s="19"/>
      <c r="R44" s="19"/>
      <c r="S44" s="19"/>
    </row>
    <row r="45" spans="1:19" x14ac:dyDescent="0.1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5"/>
      <c r="L45" s="19"/>
      <c r="M45" s="19"/>
      <c r="N45" s="19"/>
      <c r="O45" s="19"/>
      <c r="P45" s="19"/>
      <c r="Q45" s="19"/>
      <c r="R45" s="19"/>
      <c r="S45" s="19"/>
    </row>
    <row r="46" spans="1:19" x14ac:dyDescent="0.1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5"/>
      <c r="L46" s="19"/>
      <c r="M46" s="19"/>
      <c r="N46" s="19"/>
      <c r="O46" s="19"/>
      <c r="P46" s="19"/>
      <c r="Q46" s="19"/>
      <c r="R46" s="19"/>
      <c r="S46" s="19"/>
    </row>
  </sheetData>
  <customSheetViews>
    <customSheetView guid="{14204D80-36A5-4F44-96A3-7DECF6C525DA}" showPageBreaks="1" view="pageBreakPreview" showRuler="0">
      <pane xSplit="1" ySplit="5" topLeftCell="I6" activePane="bottomRight" state="frozen"/>
      <selection pane="bottomRight" activeCell="R2" sqref="R1:R65536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B53555E2-D062-4764-A4C2-F8BFDB4A9889}" showPageBreaks="1" view="pageBreakPreview" showRuler="0">
      <pane xSplit="1" ySplit="5" topLeftCell="K18" activePane="bottomRight" state="frozen"/>
      <selection pane="bottomRight" activeCell="R14" sqref="R14"/>
      <pageMargins left="0.39370078740157483" right="0.39370078740157483" top="0.59055118110236227" bottom="0.19685039370078741" header="0.39370078740157483" footer="0.19685039370078741"/>
      <printOptions horizontalCentered="1"/>
      <pageSetup paperSize="12" scale="86" orientation="landscape" verticalDpi="300" r:id="rId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F31F0225-4866-11D9-B3E6-0000B4A88D03}" showPageBreaks="1" view="pageBreakPreview" showRuler="0">
      <pane xSplit="1" ySplit="5" topLeftCell="J8" activePane="bottomRight" state="frozen"/>
      <selection pane="bottomRight" activeCell="R14" sqref="R14"/>
      <pageMargins left="0.39370078740157483" right="0.39370078740157483" top="0.59055118110236227" bottom="0.19685039370078741" header="0.39370078740157483" footer="0.19685039370078741"/>
      <printOptions horizontalCentered="1"/>
      <pageSetup paperSize="12" scale="86" orientation="landscape" verticalDpi="300" r:id="rId3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DAD0E1-422B-11D9-8667-444553540000}" showPageBreaks="1" view="pageBreakPreview" showRuler="0">
      <pane xSplit="1" ySplit="5" topLeftCell="J14" activePane="bottomRight" state="frozen"/>
      <selection pane="bottomRight" activeCell="T16" sqref="T16"/>
      <pageMargins left="0.39370078740157483" right="0.39370078740157483" top="0.59055118110236227" bottom="0.19685039370078741" header="0.39370078740157483" footer="0.19685039370078741"/>
      <printOptions horizontalCentered="1"/>
      <pageSetup paperSize="12" scale="86" orientation="landscape" verticalDpi="300" r:id="rId4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7094A4-41EF-11D9-A80D-00E098994FA3}" showPageBreaks="1" view="pageBreakPreview" showRuler="0">
      <pane xSplit="1" ySplit="5" topLeftCell="B11" activePane="bottomRight" state="frozen"/>
      <selection pane="bottomRight" activeCell="B12" sqref="B12"/>
      <pageMargins left="0.39370078740157483" right="0.39370078740157483" top="0.59055118110236227" bottom="0.19685039370078741" header="0.39370078740157483" footer="0.19685039370078741"/>
      <printOptions horizontalCentered="1"/>
      <pageSetup paperSize="12" scale="86" orientation="landscape" verticalDpi="300" r:id="rId5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25DD14E1-2B30-11D8-A0D3-009008A182C2}" showPageBreaks="1" view="pageBreakPreview" showRuler="0">
      <pane xSplit="1" ySplit="5" topLeftCell="B6" activePane="bottomRight" state="frozen"/>
      <selection pane="bottomRight" activeCell="N15" sqref="N15"/>
      <pageMargins left="0.39370078740157483" right="0.39370078740157483" top="0.59055118110236227" bottom="0.19685039370078741" header="0.39370078740157483" footer="0.19685039370078741"/>
      <printOptions horizontalCentered="1"/>
      <pageSetup paperSize="12" scale="86" orientation="landscape" verticalDpi="300" r:id="rId6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A6B77BB7-2ED8-4D2A-A4E2-1140DD34E103}" showPageBreaks="1" printArea="1" view="pageBreakPreview" showRuler="0">
      <pane xSplit="1" ySplit="5" topLeftCell="B24" activePane="bottomRight" state="frozen"/>
      <selection pane="bottomRight" activeCell="D24" sqref="D24"/>
      <pageMargins left="0.39370078740157483" right="0.39370078740157483" top="0.59055118110236227" bottom="0.19685039370078741" header="0.39370078740157483" footer="0.19685039370078741"/>
      <printOptions horizontalCentered="1"/>
      <pageSetup paperSize="12" scale="86" orientation="landscape" verticalDpi="300" r:id="rId7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61B1B421-41F1-11D9-BC3A-444553540000}" showPageBreaks="1" view="pageBreakPreview" showRuler="0">
      <pane xSplit="1" ySplit="5" topLeftCell="O23" activePane="bottomRight" state="frozen"/>
      <selection pane="bottomRight" activeCell="U23" sqref="U23"/>
      <pageMargins left="0.39370078740157483" right="0.39370078740157483" top="0.59055118110236227" bottom="0.19685039370078741" header="0.39370078740157483" footer="0.19685039370078741"/>
      <printOptions horizontalCentered="1"/>
      <pageSetup paperSize="12" scale="86" orientation="landscape" verticalDpi="300" r:id="rId8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468AD382-41F0-11D9-9060-00E07D8C8F95}" showPageBreaks="1" view="pageBreakPreview" showRuler="0">
      <pane xSplit="1" ySplit="5" topLeftCell="J6" activePane="bottomRight" state="frozen"/>
      <selection pane="bottomRight" activeCell="S17" sqref="S17"/>
      <pageMargins left="0.39370078740157483" right="0.39370078740157483" top="0.59055118110236227" bottom="0.19685039370078741" header="0.39370078740157483" footer="0.19685039370078741"/>
      <printOptions horizontalCentered="1"/>
      <pageSetup paperSize="12" scale="86" orientation="landscape" verticalDpi="300" r:id="rId9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80B816C8-23B3-4254-A400-3AF5DEE026D3}" showPageBreaks="1" view="pageBreakPreview" showRuler="0">
      <pane xSplit="1" ySplit="5" topLeftCell="H15" activePane="bottomRight" state="frozen"/>
      <selection pane="bottomRight" activeCell="L21" sqref="L21"/>
      <pageMargins left="0.39370078740157483" right="0.39370078740157483" top="0.59055118110236227" bottom="0.19685039370078741" header="0.39370078740157483" footer="0.19685039370078741"/>
      <printOptions horizontalCentered="1"/>
      <pageSetup paperSize="12" scale="86" orientation="landscape" verticalDpi="300" r:id="rId10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94BA622-23ED-11D8-9C7C-009008A0B73D}" showPageBreaks="1" view="pageBreakPreview" showRuler="0">
      <pane xSplit="1" ySplit="6" topLeftCell="J19" activePane="bottomRight" state="frozen"/>
      <selection pane="bottomRight" activeCell="S26" sqref="S26"/>
      <pageMargins left="0.39370078740157483" right="0.39370078740157483" top="0.59055118110236227" bottom="0.19685039370078741" header="0.39370078740157483" footer="0.19685039370078741"/>
      <printOptions horizontalCentered="1"/>
      <pageSetup paperSize="12" scale="86" orientation="landscape" verticalDpi="300" r:id="rId1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59FB520-23ED-11D8-9C7D-00E07D8B2C4C}" showPageBreaks="1" view="pageBreakPreview" showRuler="0">
      <pane xSplit="1" ySplit="5" topLeftCell="O8" activePane="bottomRight" state="frozen"/>
      <selection pane="bottomRight" activeCell="A18" sqref="A18:IV18"/>
      <pageMargins left="0.39370078740157483" right="0.39370078740157483" top="0.59055118110236227" bottom="0.19685039370078741" header="0.39370078740157483" footer="0.19685039370078741"/>
      <printOptions horizontalCentered="1"/>
      <pageSetup paperSize="12" scale="86" orientation="landscape" verticalDpi="300" r:id="rId1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</customSheetViews>
  <mergeCells count="11">
    <mergeCell ref="H4:J4"/>
    <mergeCell ref="H3:J3"/>
    <mergeCell ref="L4:N4"/>
    <mergeCell ref="O3:P3"/>
    <mergeCell ref="A1:J1"/>
    <mergeCell ref="B3:C3"/>
    <mergeCell ref="B4:C4"/>
    <mergeCell ref="E3:G3"/>
    <mergeCell ref="E4:G4"/>
    <mergeCell ref="L1:S1"/>
    <mergeCell ref="L3:N3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3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zoomScaleNormal="100" zoomScaleSheetLayoutView="100" workbookViewId="0">
      <selection sqref="A1:M1"/>
    </sheetView>
  </sheetViews>
  <sheetFormatPr defaultRowHeight="13.5" x14ac:dyDescent="0.15"/>
  <cols>
    <col min="1" max="1" width="14.5546875" style="24" customWidth="1"/>
    <col min="2" max="4" width="7.21875" style="24" customWidth="1"/>
    <col min="5" max="13" width="5" style="24" customWidth="1"/>
    <col min="14" max="14" width="2.77734375" style="24" customWidth="1"/>
    <col min="15" max="20" width="11.33203125" style="24" customWidth="1"/>
    <col min="21" max="16384" width="8.88671875" style="23"/>
  </cols>
  <sheetData>
    <row r="1" spans="1:20" s="7" customFormat="1" ht="45" customHeight="1" x14ac:dyDescent="0.25">
      <c r="A1" s="444" t="s">
        <v>167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70"/>
      <c r="O1" s="444" t="s">
        <v>168</v>
      </c>
      <c r="P1" s="444"/>
      <c r="Q1" s="444"/>
      <c r="R1" s="444"/>
      <c r="S1" s="444"/>
      <c r="T1" s="444"/>
    </row>
    <row r="2" spans="1:20" s="5" customFormat="1" ht="25.5" customHeight="1" thickBot="1" x14ac:dyDescent="0.2">
      <c r="A2" s="1" t="s">
        <v>148</v>
      </c>
      <c r="B2" s="1"/>
      <c r="C2" s="1"/>
      <c r="D2" s="1"/>
      <c r="E2" s="1"/>
      <c r="F2" s="1"/>
      <c r="G2" s="1"/>
      <c r="H2" s="1"/>
      <c r="I2" s="1"/>
      <c r="J2" s="1"/>
      <c r="K2" s="4"/>
      <c r="L2" s="4"/>
      <c r="M2" s="1"/>
      <c r="O2" s="1"/>
      <c r="P2" s="1"/>
      <c r="Q2" s="1"/>
      <c r="R2" s="1"/>
      <c r="S2" s="1"/>
      <c r="T2" s="4" t="s">
        <v>169</v>
      </c>
    </row>
    <row r="3" spans="1:20" s="5" customFormat="1" ht="16.5" customHeight="1" thickTop="1" x14ac:dyDescent="0.15">
      <c r="A3" s="48" t="s">
        <v>100</v>
      </c>
      <c r="B3" s="457" t="s">
        <v>101</v>
      </c>
      <c r="C3" s="455"/>
      <c r="D3" s="8" t="s">
        <v>170</v>
      </c>
      <c r="E3" s="445" t="s">
        <v>171</v>
      </c>
      <c r="F3" s="446"/>
      <c r="G3" s="455"/>
      <c r="H3" s="445" t="s">
        <v>68</v>
      </c>
      <c r="I3" s="446"/>
      <c r="J3" s="455"/>
      <c r="K3" s="446" t="s">
        <v>172</v>
      </c>
      <c r="L3" s="446"/>
      <c r="M3" s="446"/>
      <c r="N3" s="49"/>
      <c r="O3" s="449" t="s">
        <v>173</v>
      </c>
      <c r="P3" s="461"/>
      <c r="Q3" s="50" t="s">
        <v>174</v>
      </c>
      <c r="R3" s="66" t="s">
        <v>175</v>
      </c>
      <c r="S3" s="50" t="s">
        <v>176</v>
      </c>
      <c r="T3" s="51" t="s">
        <v>177</v>
      </c>
    </row>
    <row r="4" spans="1:20" s="5" customFormat="1" ht="16.5" customHeight="1" x14ac:dyDescent="0.15">
      <c r="A4" s="48" t="s">
        <v>107</v>
      </c>
      <c r="B4" s="458" t="s">
        <v>116</v>
      </c>
      <c r="C4" s="456"/>
      <c r="D4" s="8" t="s">
        <v>178</v>
      </c>
      <c r="E4" s="447" t="s">
        <v>32</v>
      </c>
      <c r="F4" s="448"/>
      <c r="G4" s="456"/>
      <c r="H4" s="447" t="s">
        <v>44</v>
      </c>
      <c r="I4" s="448"/>
      <c r="J4" s="456"/>
      <c r="K4" s="462" t="s">
        <v>179</v>
      </c>
      <c r="L4" s="462"/>
      <c r="M4" s="462"/>
      <c r="N4" s="71"/>
      <c r="O4" s="8" t="s">
        <v>46</v>
      </c>
      <c r="P4" s="8" t="s">
        <v>47</v>
      </c>
      <c r="Q4" s="53"/>
      <c r="R4" s="72"/>
      <c r="S4" s="72"/>
      <c r="T4" s="73"/>
    </row>
    <row r="5" spans="1:20" s="5" customFormat="1" ht="16.5" customHeight="1" x14ac:dyDescent="0.15">
      <c r="A5" s="48" t="s">
        <v>113</v>
      </c>
      <c r="B5" s="58" t="s">
        <v>69</v>
      </c>
      <c r="C5" s="8" t="s">
        <v>70</v>
      </c>
      <c r="D5" s="53" t="s">
        <v>180</v>
      </c>
      <c r="E5" s="8" t="s">
        <v>34</v>
      </c>
      <c r="F5" s="58" t="s">
        <v>35</v>
      </c>
      <c r="G5" s="56" t="s">
        <v>36</v>
      </c>
      <c r="H5" s="53" t="s">
        <v>34</v>
      </c>
      <c r="I5" s="58" t="s">
        <v>35</v>
      </c>
      <c r="J5" s="58" t="s">
        <v>181</v>
      </c>
      <c r="K5" s="69" t="s">
        <v>34</v>
      </c>
      <c r="L5" s="58" t="s">
        <v>35</v>
      </c>
      <c r="M5" s="49" t="s">
        <v>181</v>
      </c>
      <c r="N5" s="49"/>
      <c r="O5" s="8"/>
      <c r="P5" s="8" t="s">
        <v>182</v>
      </c>
      <c r="Q5" s="53" t="s">
        <v>183</v>
      </c>
      <c r="R5" s="53" t="s">
        <v>184</v>
      </c>
      <c r="S5" s="53" t="s">
        <v>48</v>
      </c>
      <c r="T5" s="73" t="s">
        <v>114</v>
      </c>
    </row>
    <row r="6" spans="1:20" s="5" customFormat="1" ht="16.5" customHeight="1" x14ac:dyDescent="0.15">
      <c r="A6" s="60" t="s">
        <v>71</v>
      </c>
      <c r="B6" s="76" t="s">
        <v>49</v>
      </c>
      <c r="C6" s="74" t="s">
        <v>50</v>
      </c>
      <c r="D6" s="74" t="s">
        <v>185</v>
      </c>
      <c r="E6" s="74" t="s">
        <v>38</v>
      </c>
      <c r="F6" s="76" t="s">
        <v>39</v>
      </c>
      <c r="G6" s="74" t="s">
        <v>40</v>
      </c>
      <c r="H6" s="74" t="s">
        <v>38</v>
      </c>
      <c r="I6" s="76" t="s">
        <v>39</v>
      </c>
      <c r="J6" s="76" t="s">
        <v>40</v>
      </c>
      <c r="K6" s="74" t="s">
        <v>38</v>
      </c>
      <c r="L6" s="76" t="s">
        <v>39</v>
      </c>
      <c r="M6" s="75" t="s">
        <v>40</v>
      </c>
      <c r="N6" s="78"/>
      <c r="O6" s="74" t="s">
        <v>51</v>
      </c>
      <c r="P6" s="74" t="s">
        <v>186</v>
      </c>
      <c r="Q6" s="76"/>
      <c r="R6" s="76" t="s">
        <v>187</v>
      </c>
      <c r="S6" s="76" t="s">
        <v>188</v>
      </c>
      <c r="T6" s="75" t="s">
        <v>117</v>
      </c>
    </row>
    <row r="7" spans="1:20" s="5" customFormat="1" ht="41.25" customHeight="1" x14ac:dyDescent="0.15">
      <c r="A7" s="8">
        <v>2013</v>
      </c>
      <c r="B7" s="200">
        <v>7</v>
      </c>
      <c r="C7" s="203" t="s">
        <v>189</v>
      </c>
      <c r="D7" s="200">
        <v>32</v>
      </c>
      <c r="E7" s="200">
        <v>540</v>
      </c>
      <c r="F7" s="200">
        <v>272</v>
      </c>
      <c r="G7" s="200">
        <v>268</v>
      </c>
      <c r="H7" s="200">
        <v>80</v>
      </c>
      <c r="I7" s="200">
        <v>34</v>
      </c>
      <c r="J7" s="200">
        <v>46</v>
      </c>
      <c r="K7" s="200">
        <v>16</v>
      </c>
      <c r="L7" s="200">
        <v>13</v>
      </c>
      <c r="M7" s="200">
        <v>3</v>
      </c>
      <c r="N7" s="200"/>
      <c r="O7" s="200">
        <v>193</v>
      </c>
      <c r="P7" s="205">
        <v>193</v>
      </c>
      <c r="Q7" s="200">
        <v>181</v>
      </c>
      <c r="R7" s="200">
        <v>116</v>
      </c>
      <c r="S7" s="205">
        <v>18</v>
      </c>
      <c r="T7" s="205">
        <v>30</v>
      </c>
    </row>
    <row r="8" spans="1:20" s="5" customFormat="1" ht="41.25" customHeight="1" x14ac:dyDescent="0.15">
      <c r="A8" s="8">
        <v>2014</v>
      </c>
      <c r="B8" s="200">
        <v>7</v>
      </c>
      <c r="C8" s="111">
        <v>0</v>
      </c>
      <c r="D8" s="200">
        <v>31</v>
      </c>
      <c r="E8" s="200">
        <v>492</v>
      </c>
      <c r="F8" s="200">
        <v>241</v>
      </c>
      <c r="G8" s="200">
        <v>251</v>
      </c>
      <c r="H8" s="200">
        <v>75</v>
      </c>
      <c r="I8" s="200">
        <v>31</v>
      </c>
      <c r="J8" s="200">
        <v>44</v>
      </c>
      <c r="K8" s="200">
        <v>15</v>
      </c>
      <c r="L8" s="200">
        <v>13</v>
      </c>
      <c r="M8" s="200">
        <v>2</v>
      </c>
      <c r="N8" s="200"/>
      <c r="O8" s="200">
        <v>198</v>
      </c>
      <c r="P8" s="200">
        <v>198</v>
      </c>
      <c r="Q8" s="205">
        <v>168</v>
      </c>
      <c r="R8" s="205">
        <v>115.74</v>
      </c>
      <c r="S8" s="205">
        <v>17.538</v>
      </c>
      <c r="T8" s="205">
        <v>37</v>
      </c>
    </row>
    <row r="9" spans="1:20" s="5" customFormat="1" ht="41.25" customHeight="1" x14ac:dyDescent="0.15">
      <c r="A9" s="8">
        <v>2015</v>
      </c>
      <c r="B9" s="200">
        <v>7</v>
      </c>
      <c r="C9" s="111">
        <v>0</v>
      </c>
      <c r="D9" s="200">
        <v>31</v>
      </c>
      <c r="E9" s="200">
        <v>471</v>
      </c>
      <c r="F9" s="200">
        <v>237</v>
      </c>
      <c r="G9" s="200">
        <v>234</v>
      </c>
      <c r="H9" s="200">
        <v>85</v>
      </c>
      <c r="I9" s="200">
        <v>33</v>
      </c>
      <c r="J9" s="200">
        <v>52</v>
      </c>
      <c r="K9" s="200">
        <v>14</v>
      </c>
      <c r="L9" s="200">
        <v>9</v>
      </c>
      <c r="M9" s="200">
        <v>5</v>
      </c>
      <c r="N9" s="200"/>
      <c r="O9" s="200">
        <v>161</v>
      </c>
      <c r="P9" s="200">
        <v>160</v>
      </c>
      <c r="Q9" s="205">
        <v>130</v>
      </c>
      <c r="R9" s="205">
        <v>125</v>
      </c>
      <c r="S9" s="205">
        <v>21</v>
      </c>
      <c r="T9" s="205">
        <v>25</v>
      </c>
    </row>
    <row r="10" spans="1:20" s="5" customFormat="1" ht="41.25" customHeight="1" x14ac:dyDescent="0.15">
      <c r="A10" s="361">
        <v>2016</v>
      </c>
      <c r="B10" s="294">
        <v>7</v>
      </c>
      <c r="C10" s="306">
        <v>0</v>
      </c>
      <c r="D10" s="294">
        <v>31</v>
      </c>
      <c r="E10" s="294">
        <v>436</v>
      </c>
      <c r="F10" s="294">
        <v>218</v>
      </c>
      <c r="G10" s="294">
        <v>218</v>
      </c>
      <c r="H10" s="294">
        <v>85</v>
      </c>
      <c r="I10" s="294">
        <v>32</v>
      </c>
      <c r="J10" s="294">
        <v>53</v>
      </c>
      <c r="K10" s="294">
        <v>14</v>
      </c>
      <c r="L10" s="294">
        <v>10</v>
      </c>
      <c r="M10" s="294">
        <v>4</v>
      </c>
      <c r="N10" s="311"/>
      <c r="O10" s="311">
        <v>193</v>
      </c>
      <c r="P10" s="311">
        <v>192</v>
      </c>
      <c r="Q10" s="312">
        <v>238</v>
      </c>
      <c r="R10" s="312">
        <v>244.26</v>
      </c>
      <c r="S10" s="312">
        <v>43.462000000000003</v>
      </c>
      <c r="T10" s="311">
        <v>25</v>
      </c>
    </row>
    <row r="11" spans="1:20" s="5" customFormat="1" ht="41.25" customHeight="1" x14ac:dyDescent="0.15">
      <c r="A11" s="385">
        <v>2017</v>
      </c>
      <c r="B11" s="293">
        <v>7</v>
      </c>
      <c r="C11" s="362">
        <v>0</v>
      </c>
      <c r="D11" s="293">
        <v>32</v>
      </c>
      <c r="E11" s="293">
        <v>441</v>
      </c>
      <c r="F11" s="293">
        <v>224</v>
      </c>
      <c r="G11" s="293">
        <v>217</v>
      </c>
      <c r="H11" s="293">
        <v>87</v>
      </c>
      <c r="I11" s="293">
        <v>29</v>
      </c>
      <c r="J11" s="293">
        <v>58</v>
      </c>
      <c r="K11" s="293">
        <v>14</v>
      </c>
      <c r="L11" s="293">
        <v>9</v>
      </c>
      <c r="M11" s="293">
        <v>5</v>
      </c>
      <c r="N11" s="290"/>
      <c r="O11" s="290">
        <v>147</v>
      </c>
      <c r="P11" s="290">
        <v>147</v>
      </c>
      <c r="Q11" s="328">
        <v>161</v>
      </c>
      <c r="R11" s="328">
        <f>SUM(R12:R18)</f>
        <v>126.17999999999999</v>
      </c>
      <c r="S11" s="328">
        <f>SUM(S12:S18)</f>
        <v>21.01</v>
      </c>
      <c r="T11" s="290">
        <v>32</v>
      </c>
    </row>
    <row r="12" spans="1:20" s="5" customFormat="1" ht="41.25" customHeight="1" x14ac:dyDescent="0.15">
      <c r="A12" s="371" t="s">
        <v>492</v>
      </c>
      <c r="B12" s="294">
        <v>1</v>
      </c>
      <c r="C12" s="306">
        <v>0</v>
      </c>
      <c r="D12" s="294">
        <v>9</v>
      </c>
      <c r="E12" s="294">
        <v>186</v>
      </c>
      <c r="F12" s="294">
        <v>91</v>
      </c>
      <c r="G12" s="294">
        <v>95</v>
      </c>
      <c r="H12" s="294">
        <v>21</v>
      </c>
      <c r="I12" s="294">
        <v>5</v>
      </c>
      <c r="J12" s="294">
        <v>16</v>
      </c>
      <c r="K12" s="294">
        <v>2</v>
      </c>
      <c r="L12" s="294">
        <v>1</v>
      </c>
      <c r="M12" s="294">
        <v>1</v>
      </c>
      <c r="N12" s="311"/>
      <c r="O12" s="311">
        <v>55</v>
      </c>
      <c r="P12" s="312">
        <v>55</v>
      </c>
      <c r="Q12" s="312">
        <v>70</v>
      </c>
      <c r="R12" s="312">
        <v>28.17</v>
      </c>
      <c r="S12" s="312">
        <v>5.09</v>
      </c>
      <c r="T12" s="312">
        <v>8</v>
      </c>
    </row>
    <row r="13" spans="1:20" s="5" customFormat="1" ht="41.25" customHeight="1" x14ac:dyDescent="0.15">
      <c r="A13" s="371" t="s">
        <v>493</v>
      </c>
      <c r="B13" s="294">
        <v>1</v>
      </c>
      <c r="C13" s="306">
        <v>0</v>
      </c>
      <c r="D13" s="294">
        <v>4</v>
      </c>
      <c r="E13" s="294">
        <v>21</v>
      </c>
      <c r="F13" s="294">
        <v>9</v>
      </c>
      <c r="G13" s="294">
        <v>12</v>
      </c>
      <c r="H13" s="294">
        <v>11</v>
      </c>
      <c r="I13" s="294">
        <v>2</v>
      </c>
      <c r="J13" s="294">
        <v>9</v>
      </c>
      <c r="K13" s="306">
        <v>0</v>
      </c>
      <c r="L13" s="306">
        <v>0</v>
      </c>
      <c r="M13" s="306">
        <v>0</v>
      </c>
      <c r="N13" s="311"/>
      <c r="O13" s="311">
        <v>15</v>
      </c>
      <c r="P13" s="312">
        <v>15</v>
      </c>
      <c r="Q13" s="312">
        <v>10</v>
      </c>
      <c r="R13" s="312">
        <v>26.77</v>
      </c>
      <c r="S13" s="312">
        <v>3.42</v>
      </c>
      <c r="T13" s="312">
        <v>3</v>
      </c>
    </row>
    <row r="14" spans="1:20" s="5" customFormat="1" ht="41.25" customHeight="1" x14ac:dyDescent="0.15">
      <c r="A14" s="371" t="s">
        <v>494</v>
      </c>
      <c r="B14" s="294">
        <v>1</v>
      </c>
      <c r="C14" s="306">
        <v>0</v>
      </c>
      <c r="D14" s="294">
        <v>3</v>
      </c>
      <c r="E14" s="294">
        <v>29</v>
      </c>
      <c r="F14" s="294">
        <v>14</v>
      </c>
      <c r="G14" s="294">
        <v>15</v>
      </c>
      <c r="H14" s="294">
        <v>9</v>
      </c>
      <c r="I14" s="294">
        <v>4</v>
      </c>
      <c r="J14" s="294">
        <v>5</v>
      </c>
      <c r="K14" s="294">
        <v>2</v>
      </c>
      <c r="L14" s="294">
        <v>1</v>
      </c>
      <c r="M14" s="295">
        <v>1</v>
      </c>
      <c r="N14" s="311"/>
      <c r="O14" s="311">
        <v>6</v>
      </c>
      <c r="P14" s="312">
        <v>6</v>
      </c>
      <c r="Q14" s="312">
        <v>9</v>
      </c>
      <c r="R14" s="312">
        <v>10.050000000000001</v>
      </c>
      <c r="S14" s="312">
        <v>2.64</v>
      </c>
      <c r="T14" s="312">
        <v>4</v>
      </c>
    </row>
    <row r="15" spans="1:20" s="5" customFormat="1" ht="41.25" customHeight="1" x14ac:dyDescent="0.15">
      <c r="A15" s="371" t="s">
        <v>495</v>
      </c>
      <c r="B15" s="294">
        <v>1</v>
      </c>
      <c r="C15" s="306">
        <v>0</v>
      </c>
      <c r="D15" s="294">
        <v>7</v>
      </c>
      <c r="E15" s="294">
        <v>132</v>
      </c>
      <c r="F15" s="294">
        <v>70</v>
      </c>
      <c r="G15" s="294">
        <v>62</v>
      </c>
      <c r="H15" s="294">
        <v>18</v>
      </c>
      <c r="I15" s="294">
        <v>7</v>
      </c>
      <c r="J15" s="294">
        <v>11</v>
      </c>
      <c r="K15" s="294">
        <v>3</v>
      </c>
      <c r="L15" s="294">
        <v>3</v>
      </c>
      <c r="M15" s="306">
        <v>0</v>
      </c>
      <c r="N15" s="311"/>
      <c r="O15" s="311">
        <v>44</v>
      </c>
      <c r="P15" s="312">
        <v>44</v>
      </c>
      <c r="Q15" s="312">
        <v>50</v>
      </c>
      <c r="R15" s="312">
        <v>14.7</v>
      </c>
      <c r="S15" s="312">
        <v>4.01</v>
      </c>
      <c r="T15" s="312">
        <v>8</v>
      </c>
    </row>
    <row r="16" spans="1:20" s="5" customFormat="1" ht="41.25" customHeight="1" x14ac:dyDescent="0.15">
      <c r="A16" s="371" t="s">
        <v>496</v>
      </c>
      <c r="B16" s="294">
        <v>1</v>
      </c>
      <c r="C16" s="306">
        <v>0</v>
      </c>
      <c r="D16" s="294">
        <v>3</v>
      </c>
      <c r="E16" s="294">
        <v>25</v>
      </c>
      <c r="F16" s="294">
        <v>13</v>
      </c>
      <c r="G16" s="294">
        <v>12</v>
      </c>
      <c r="H16" s="294">
        <v>9</v>
      </c>
      <c r="I16" s="294">
        <v>4</v>
      </c>
      <c r="J16" s="294">
        <v>5</v>
      </c>
      <c r="K16" s="294">
        <v>3</v>
      </c>
      <c r="L16" s="294">
        <v>1</v>
      </c>
      <c r="M16" s="292">
        <v>2</v>
      </c>
      <c r="N16" s="311"/>
      <c r="O16" s="311">
        <v>8</v>
      </c>
      <c r="P16" s="312">
        <v>8</v>
      </c>
      <c r="Q16" s="312">
        <v>10</v>
      </c>
      <c r="R16" s="312">
        <v>11.39</v>
      </c>
      <c r="S16" s="312">
        <v>1.93</v>
      </c>
      <c r="T16" s="312">
        <v>3</v>
      </c>
    </row>
    <row r="17" spans="1:20" s="5" customFormat="1" ht="41.25" customHeight="1" x14ac:dyDescent="0.15">
      <c r="A17" s="371" t="s">
        <v>499</v>
      </c>
      <c r="B17" s="294">
        <v>1</v>
      </c>
      <c r="C17" s="306">
        <v>0</v>
      </c>
      <c r="D17" s="294">
        <v>3</v>
      </c>
      <c r="E17" s="294">
        <v>22</v>
      </c>
      <c r="F17" s="294">
        <v>11</v>
      </c>
      <c r="G17" s="294">
        <v>11</v>
      </c>
      <c r="H17" s="294">
        <v>10</v>
      </c>
      <c r="I17" s="294">
        <v>2</v>
      </c>
      <c r="J17" s="294">
        <v>8</v>
      </c>
      <c r="K17" s="294">
        <v>2</v>
      </c>
      <c r="L17" s="294">
        <v>2</v>
      </c>
      <c r="M17" s="306">
        <v>0</v>
      </c>
      <c r="N17" s="311"/>
      <c r="O17" s="311">
        <v>12</v>
      </c>
      <c r="P17" s="312">
        <v>12</v>
      </c>
      <c r="Q17" s="312">
        <v>7</v>
      </c>
      <c r="R17" s="312">
        <v>19.52</v>
      </c>
      <c r="S17" s="312">
        <v>2.19</v>
      </c>
      <c r="T17" s="312">
        <v>3</v>
      </c>
    </row>
    <row r="18" spans="1:20" s="5" customFormat="1" ht="41.25" customHeight="1" thickBot="1" x14ac:dyDescent="0.2">
      <c r="A18" s="18" t="s">
        <v>500</v>
      </c>
      <c r="B18" s="296">
        <v>1</v>
      </c>
      <c r="C18" s="363">
        <v>0</v>
      </c>
      <c r="D18" s="298">
        <v>3</v>
      </c>
      <c r="E18" s="298">
        <v>26</v>
      </c>
      <c r="F18" s="298">
        <v>16</v>
      </c>
      <c r="G18" s="298">
        <v>10</v>
      </c>
      <c r="H18" s="298">
        <v>9</v>
      </c>
      <c r="I18" s="298">
        <v>5</v>
      </c>
      <c r="J18" s="298">
        <v>4</v>
      </c>
      <c r="K18" s="298">
        <v>2</v>
      </c>
      <c r="L18" s="298">
        <v>1</v>
      </c>
      <c r="M18" s="297">
        <v>1</v>
      </c>
      <c r="N18" s="311"/>
      <c r="O18" s="313">
        <v>7</v>
      </c>
      <c r="P18" s="291">
        <v>7</v>
      </c>
      <c r="Q18" s="291">
        <v>5</v>
      </c>
      <c r="R18" s="291">
        <v>15.58</v>
      </c>
      <c r="S18" s="291">
        <v>1.73</v>
      </c>
      <c r="T18" s="291">
        <v>3</v>
      </c>
    </row>
    <row r="19" spans="1:20" ht="12" customHeight="1" thickTop="1" x14ac:dyDescent="0.15">
      <c r="A19" s="19" t="s">
        <v>119</v>
      </c>
    </row>
    <row r="20" spans="1:20" x14ac:dyDescent="0.1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1:20" x14ac:dyDescent="0.1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0" x14ac:dyDescent="0.1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1:20" x14ac:dyDescent="0.1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</sheetData>
  <customSheetViews>
    <customSheetView guid="{14204D80-36A5-4F44-96A3-7DECF6C525DA}" showPageBreaks="1" showRuler="0">
      <pane xSplit="1" ySplit="5" topLeftCell="B6" activePane="bottomRight" state="frozen"/>
      <selection pane="bottomRight" activeCell="J15" sqref="J15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B53555E2-D062-4764-A4C2-F8BFDB4A9889}" showRuler="0">
      <pane xSplit="1" ySplit="5" topLeftCell="B27" activePane="bottomRight" state="frozen"/>
      <selection pane="bottomRight" activeCell="C18" sqref="C18"/>
      <pageMargins left="0.39370078740157483" right="0.39370078740157483" top="0.59055118110236227" bottom="0" header="0.39370078740157483" footer="0.19685039370078741"/>
      <printOptions horizontalCentered="1"/>
      <pageSetup paperSize="9" scale="70" orientation="landscape" verticalDpi="300" r:id="rId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F31F0225-4866-11D9-B3E6-0000B4A88D03}" showPageBreaks="1" showRuler="0">
      <pane xSplit="1" ySplit="5" topLeftCell="J6" activePane="bottomRight" state="frozen"/>
      <selection pane="bottomRight" activeCell="T2" sqref="T2"/>
      <pageMargins left="0.39370078740157483" right="0.39370078740157483" top="0.59055118110236227" bottom="0" header="0.39370078740157483" footer="0.19685039370078741"/>
      <printOptions horizontalCentered="1"/>
      <pageSetup paperSize="9" scale="70" orientation="landscape" verticalDpi="300" r:id="rId3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DAD0E1-422B-11D9-8667-444553540000}" showRuler="0">
      <pane xSplit="1" ySplit="5" topLeftCell="I6" activePane="bottomRight" state="frozen"/>
      <selection pane="bottomRight" activeCell="S21" sqref="S21"/>
      <pageMargins left="0.39370078740157483" right="0.39370078740157483" top="0.59055118110236227" bottom="0" header="0.39370078740157483" footer="0.19685039370078741"/>
      <printOptions horizontalCentered="1"/>
      <pageSetup paperSize="9" scale="70" orientation="landscape" verticalDpi="300" r:id="rId4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7094A4-41EF-11D9-A80D-00E098994FA3}" showPageBreaks="1" view="pageBreakPreview" showRuler="0">
      <pane xSplit="1" ySplit="5" topLeftCell="B6" activePane="bottomRight" state="frozen"/>
      <selection pane="bottomRight" activeCell="A23" sqref="A23"/>
      <pageMargins left="0.39370078740157483" right="0.39370078740157483" top="0.59055118110236227" bottom="0" header="0.39370078740157483" footer="0.19685039370078741"/>
      <printOptions horizontalCentered="1"/>
      <pageSetup paperSize="12" scale="93" orientation="landscape" verticalDpi="300" r:id="rId5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25DD14E1-2B30-11D8-A0D3-009008A182C2}" showRuler="0">
      <pane xSplit="1" ySplit="5" topLeftCell="O6" activePane="bottomRight" state="frozen"/>
      <selection pane="bottomRight" activeCell="S13" sqref="S13"/>
      <pageMargins left="0.39370078740157483" right="0.39370078740157483" top="0.59055118110236227" bottom="0" header="0.39370078740157483" footer="0.19685039370078741"/>
      <printOptions horizontalCentered="1"/>
      <pageSetup paperSize="9" scale="70" orientation="landscape" verticalDpi="300" r:id="rId6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A6B77BB7-2ED8-4D2A-A4E2-1140DD34E103}" showRuler="0">
      <pane xSplit="1" ySplit="5" topLeftCell="B43" activePane="bottomRight" state="frozen"/>
      <selection pane="bottomRight" activeCell="A43" sqref="A43"/>
      <pageMargins left="0.39370078740157483" right="0.39370078740157483" top="0.59055118110236227" bottom="0" header="0.39370078740157483" footer="0.19685039370078741"/>
      <printOptions horizontalCentered="1"/>
      <pageSetup paperSize="9" scale="70" orientation="landscape" verticalDpi="300" r:id="rId7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61B1B421-41F1-11D9-BC3A-444553540000}" showPageBreaks="1" view="pageBreakPreview" showRuler="0">
      <pane xSplit="1" ySplit="5" topLeftCell="M39" activePane="bottomRight" state="frozen"/>
      <selection pane="bottomRight" activeCell="T40" sqref="T40"/>
      <pageMargins left="0.39370078740157483" right="0.39370078740157483" top="0.59055118110236227" bottom="0" header="0.39370078740157483" footer="0.19685039370078741"/>
      <printOptions horizontalCentered="1"/>
      <pageSetup paperSize="12" scale="93" orientation="landscape" verticalDpi="300" r:id="rId8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468AD382-41F0-11D9-9060-00E07D8C8F95}" showRuler="0">
      <pane xSplit="1" ySplit="5" topLeftCell="N6" activePane="bottomRight" state="frozen"/>
      <selection pane="bottomRight" activeCell="S25" sqref="S25"/>
      <pageMargins left="0.39370078740157483" right="0.39370078740157483" top="0.59055118110236227" bottom="0" header="0.39370078740157483" footer="0.19685039370078741"/>
      <printOptions horizontalCentered="1"/>
      <pageSetup paperSize="9" scale="70" orientation="landscape" verticalDpi="300" r:id="rId9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80B816C8-23B3-4254-A400-3AF5DEE026D3}" showPageBreaks="1" showRuler="0">
      <pane xSplit="1" ySplit="5" topLeftCell="B30" activePane="bottomRight" state="frozen"/>
      <selection pane="bottomRight" activeCell="R42" sqref="R42"/>
      <pageMargins left="0.39370078740157483" right="0.39370078740157483" top="0.59055118110236227" bottom="0" header="0.39370078740157483" footer="0.19685039370078741"/>
      <printOptions horizontalCentered="1"/>
      <pageSetup paperSize="9" scale="70" orientation="landscape" verticalDpi="300" r:id="rId10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94BA622-23ED-11D8-9C7C-009008A0B73D}" showPageBreaks="1" showRuler="0">
      <pane xSplit="1" ySplit="6" topLeftCell="K28" activePane="bottomRight" state="frozen"/>
      <selection pane="bottomRight" activeCell="R46" sqref="R46"/>
      <pageMargins left="0.39370078740157483" right="0.39370078740157483" top="0.59055118110236227" bottom="0" header="0.39370078740157483" footer="0.19685039370078741"/>
      <printOptions horizontalCentered="1"/>
      <pageSetup paperSize="12" scale="90" orientation="landscape" verticalDpi="300" r:id="rId1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59FB520-23ED-11D8-9C7D-00E07D8B2C4C}" showPageBreaks="1" showRuler="0">
      <pane xSplit="1" ySplit="5" topLeftCell="Q12" activePane="bottomRight" state="frozen"/>
      <selection pane="bottomRight" activeCell="Q27" sqref="Q27"/>
      <pageMargins left="0.39370078740157483" right="0.39370078740157483" top="0.59055118110236227" bottom="0" header="0.39370078740157483" footer="0.19685039370078741"/>
      <printOptions horizontalCentered="1"/>
      <pageSetup paperSize="9" scale="70" orientation="landscape" verticalDpi="300" r:id="rId1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</customSheetViews>
  <mergeCells count="11">
    <mergeCell ref="A1:M1"/>
    <mergeCell ref="O1:T1"/>
    <mergeCell ref="E3:G3"/>
    <mergeCell ref="K3:M3"/>
    <mergeCell ref="B3:C3"/>
    <mergeCell ref="B4:C4"/>
    <mergeCell ref="H3:J3"/>
    <mergeCell ref="H4:J4"/>
    <mergeCell ref="O3:P3"/>
    <mergeCell ref="K4:M4"/>
    <mergeCell ref="E4:G4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3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zoomScale="90" zoomScaleNormal="90" zoomScaleSheetLayoutView="100" workbookViewId="0">
      <selection sqref="A1:M1"/>
    </sheetView>
  </sheetViews>
  <sheetFormatPr defaultRowHeight="13.5" x14ac:dyDescent="0.15"/>
  <cols>
    <col min="1" max="1" width="14.5546875" style="24" customWidth="1"/>
    <col min="2" max="13" width="5.77734375" style="24" customWidth="1"/>
    <col min="14" max="14" width="2.77734375" style="24" customWidth="1"/>
    <col min="15" max="21" width="9.77734375" style="24" customWidth="1"/>
    <col min="22" max="16384" width="8.88671875" style="23"/>
  </cols>
  <sheetData>
    <row r="1" spans="1:25" s="7" customFormat="1" ht="45" customHeight="1" x14ac:dyDescent="0.25">
      <c r="A1" s="444" t="s">
        <v>268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70"/>
      <c r="O1" s="444" t="s">
        <v>269</v>
      </c>
      <c r="P1" s="444"/>
      <c r="Q1" s="444"/>
      <c r="R1" s="444"/>
      <c r="S1" s="444"/>
      <c r="T1" s="444"/>
      <c r="U1" s="444"/>
    </row>
    <row r="2" spans="1:25" s="5" customFormat="1" ht="25.5" customHeight="1" thickBot="1" x14ac:dyDescent="0.2">
      <c r="A2" s="1" t="s">
        <v>148</v>
      </c>
      <c r="B2" s="1"/>
      <c r="C2" s="1"/>
      <c r="D2" s="1"/>
      <c r="E2" s="1"/>
      <c r="F2" s="1"/>
      <c r="G2" s="1"/>
      <c r="H2" s="1"/>
      <c r="I2" s="1"/>
      <c r="J2" s="1"/>
      <c r="K2" s="4"/>
      <c r="L2" s="4"/>
      <c r="M2" s="1"/>
      <c r="O2" s="1"/>
      <c r="P2" s="1"/>
      <c r="Q2" s="1"/>
      <c r="R2" s="1"/>
      <c r="S2" s="1"/>
      <c r="T2" s="1"/>
      <c r="U2" s="4" t="s">
        <v>169</v>
      </c>
    </row>
    <row r="3" spans="1:25" s="5" customFormat="1" ht="16.5" customHeight="1" thickTop="1" x14ac:dyDescent="0.15">
      <c r="A3" s="48" t="s">
        <v>122</v>
      </c>
      <c r="B3" s="457" t="s">
        <v>150</v>
      </c>
      <c r="C3" s="455"/>
      <c r="D3" s="8" t="s">
        <v>270</v>
      </c>
      <c r="E3" s="445" t="s">
        <v>152</v>
      </c>
      <c r="F3" s="446"/>
      <c r="G3" s="455"/>
      <c r="H3" s="445" t="s">
        <v>68</v>
      </c>
      <c r="I3" s="446"/>
      <c r="J3" s="455"/>
      <c r="K3" s="446" t="s">
        <v>271</v>
      </c>
      <c r="L3" s="446"/>
      <c r="M3" s="446"/>
      <c r="N3" s="49"/>
      <c r="O3" s="449" t="s">
        <v>154</v>
      </c>
      <c r="P3" s="461"/>
      <c r="Q3" s="454" t="s">
        <v>272</v>
      </c>
      <c r="R3" s="450"/>
      <c r="S3" s="66" t="s">
        <v>155</v>
      </c>
      <c r="T3" s="50" t="s">
        <v>156</v>
      </c>
      <c r="U3" s="51" t="s">
        <v>157</v>
      </c>
    </row>
    <row r="4" spans="1:25" s="5" customFormat="1" ht="16.5" customHeight="1" x14ac:dyDescent="0.15">
      <c r="A4" s="48" t="s">
        <v>273</v>
      </c>
      <c r="B4" s="458" t="s">
        <v>274</v>
      </c>
      <c r="C4" s="456"/>
      <c r="D4" s="8" t="s">
        <v>162</v>
      </c>
      <c r="E4" s="447" t="s">
        <v>32</v>
      </c>
      <c r="F4" s="448"/>
      <c r="G4" s="456"/>
      <c r="H4" s="447" t="s">
        <v>44</v>
      </c>
      <c r="I4" s="448"/>
      <c r="J4" s="456"/>
      <c r="K4" s="462" t="s">
        <v>275</v>
      </c>
      <c r="L4" s="462"/>
      <c r="M4" s="462"/>
      <c r="N4" s="71"/>
      <c r="O4" s="8" t="s">
        <v>46</v>
      </c>
      <c r="P4" s="8" t="s">
        <v>47</v>
      </c>
      <c r="Q4" s="8" t="s">
        <v>276</v>
      </c>
      <c r="R4" s="53" t="s">
        <v>277</v>
      </c>
      <c r="S4" s="72"/>
      <c r="T4" s="72"/>
      <c r="U4" s="73"/>
    </row>
    <row r="5" spans="1:25" s="5" customFormat="1" ht="16.5" customHeight="1" x14ac:dyDescent="0.15">
      <c r="A5" s="48" t="s">
        <v>133</v>
      </c>
      <c r="B5" s="58" t="s">
        <v>69</v>
      </c>
      <c r="C5" s="8" t="s">
        <v>70</v>
      </c>
      <c r="D5" s="53" t="s">
        <v>231</v>
      </c>
      <c r="E5" s="8" t="s">
        <v>34</v>
      </c>
      <c r="F5" s="58" t="s">
        <v>35</v>
      </c>
      <c r="G5" s="56" t="s">
        <v>36</v>
      </c>
      <c r="H5" s="53" t="s">
        <v>34</v>
      </c>
      <c r="I5" s="58" t="s">
        <v>35</v>
      </c>
      <c r="J5" s="58" t="s">
        <v>278</v>
      </c>
      <c r="K5" s="69" t="s">
        <v>34</v>
      </c>
      <c r="L5" s="58" t="s">
        <v>35</v>
      </c>
      <c r="M5" s="49" t="s">
        <v>278</v>
      </c>
      <c r="N5" s="49"/>
      <c r="O5" s="79"/>
      <c r="P5" s="79" t="s">
        <v>160</v>
      </c>
      <c r="Q5" s="79"/>
      <c r="R5" s="80"/>
      <c r="S5" s="80" t="s">
        <v>279</v>
      </c>
      <c r="T5" s="80" t="s">
        <v>48</v>
      </c>
      <c r="U5" s="73" t="s">
        <v>255</v>
      </c>
    </row>
    <row r="6" spans="1:25" s="5" customFormat="1" ht="16.5" customHeight="1" x14ac:dyDescent="0.15">
      <c r="A6" s="81" t="s">
        <v>161</v>
      </c>
      <c r="B6" s="76" t="s">
        <v>49</v>
      </c>
      <c r="C6" s="74" t="s">
        <v>50</v>
      </c>
      <c r="D6" s="74" t="s">
        <v>242</v>
      </c>
      <c r="E6" s="74" t="s">
        <v>38</v>
      </c>
      <c r="F6" s="76" t="s">
        <v>39</v>
      </c>
      <c r="G6" s="74" t="s">
        <v>40</v>
      </c>
      <c r="H6" s="74" t="s">
        <v>38</v>
      </c>
      <c r="I6" s="76" t="s">
        <v>39</v>
      </c>
      <c r="J6" s="76" t="s">
        <v>40</v>
      </c>
      <c r="K6" s="74" t="s">
        <v>38</v>
      </c>
      <c r="L6" s="76" t="s">
        <v>39</v>
      </c>
      <c r="M6" s="75" t="s">
        <v>40</v>
      </c>
      <c r="N6" s="78"/>
      <c r="O6" s="74" t="s">
        <v>51</v>
      </c>
      <c r="P6" s="74" t="s">
        <v>163</v>
      </c>
      <c r="Q6" s="74" t="s">
        <v>280</v>
      </c>
      <c r="R6" s="76" t="s">
        <v>281</v>
      </c>
      <c r="S6" s="76" t="s">
        <v>164</v>
      </c>
      <c r="T6" s="76" t="s">
        <v>165</v>
      </c>
      <c r="U6" s="75" t="s">
        <v>166</v>
      </c>
    </row>
    <row r="7" spans="1:25" s="5" customFormat="1" ht="75" customHeight="1" x14ac:dyDescent="0.15">
      <c r="A7" s="8">
        <v>2013</v>
      </c>
      <c r="B7" s="218">
        <v>4</v>
      </c>
      <c r="C7" s="32" t="s">
        <v>81</v>
      </c>
      <c r="D7" s="218">
        <v>33</v>
      </c>
      <c r="E7" s="219">
        <v>722</v>
      </c>
      <c r="F7" s="218">
        <v>277</v>
      </c>
      <c r="G7" s="218">
        <v>445</v>
      </c>
      <c r="H7" s="219">
        <v>87</v>
      </c>
      <c r="I7" s="218">
        <v>48</v>
      </c>
      <c r="J7" s="218">
        <v>39</v>
      </c>
      <c r="K7" s="219">
        <v>17</v>
      </c>
      <c r="L7" s="218">
        <v>7</v>
      </c>
      <c r="M7" s="218">
        <v>10</v>
      </c>
      <c r="N7" s="140"/>
      <c r="O7" s="218">
        <v>236</v>
      </c>
      <c r="P7" s="218">
        <v>179</v>
      </c>
      <c r="Q7" s="218">
        <v>292</v>
      </c>
      <c r="R7" s="218">
        <v>221</v>
      </c>
      <c r="S7" s="212">
        <v>75</v>
      </c>
      <c r="T7" s="212">
        <v>31</v>
      </c>
      <c r="U7" s="212">
        <v>41</v>
      </c>
    </row>
    <row r="8" spans="1:25" s="5" customFormat="1" ht="75" customHeight="1" x14ac:dyDescent="0.15">
      <c r="A8" s="8">
        <v>2014</v>
      </c>
      <c r="B8" s="218">
        <v>4</v>
      </c>
      <c r="C8" s="32" t="s">
        <v>81</v>
      </c>
      <c r="D8" s="218">
        <v>33</v>
      </c>
      <c r="E8" s="219">
        <v>706</v>
      </c>
      <c r="F8" s="218">
        <v>294</v>
      </c>
      <c r="G8" s="218">
        <v>412</v>
      </c>
      <c r="H8" s="219">
        <v>92</v>
      </c>
      <c r="I8" s="218">
        <v>48</v>
      </c>
      <c r="J8" s="218">
        <v>44</v>
      </c>
      <c r="K8" s="219">
        <v>17</v>
      </c>
      <c r="L8" s="218">
        <v>9</v>
      </c>
      <c r="M8" s="218">
        <v>8</v>
      </c>
      <c r="N8" s="140"/>
      <c r="O8" s="218">
        <v>240</v>
      </c>
      <c r="P8" s="218">
        <v>192</v>
      </c>
      <c r="Q8" s="218">
        <v>280</v>
      </c>
      <c r="R8" s="218">
        <v>230</v>
      </c>
      <c r="S8" s="212">
        <v>75</v>
      </c>
      <c r="T8" s="212">
        <v>31</v>
      </c>
      <c r="U8" s="212">
        <v>38</v>
      </c>
    </row>
    <row r="9" spans="1:25" s="5" customFormat="1" ht="75" customHeight="1" x14ac:dyDescent="0.15">
      <c r="A9" s="8">
        <v>2015</v>
      </c>
      <c r="B9" s="218">
        <v>4</v>
      </c>
      <c r="C9" s="32" t="s">
        <v>483</v>
      </c>
      <c r="D9" s="218">
        <v>33</v>
      </c>
      <c r="E9" s="218">
        <v>636</v>
      </c>
      <c r="F9" s="218">
        <v>275</v>
      </c>
      <c r="G9" s="218">
        <v>361</v>
      </c>
      <c r="H9" s="218">
        <v>90</v>
      </c>
      <c r="I9" s="218">
        <v>45</v>
      </c>
      <c r="J9" s="218">
        <v>45</v>
      </c>
      <c r="K9" s="218">
        <v>16</v>
      </c>
      <c r="L9" s="218">
        <v>10</v>
      </c>
      <c r="M9" s="218">
        <v>6</v>
      </c>
      <c r="N9" s="218"/>
      <c r="O9" s="218">
        <v>254</v>
      </c>
      <c r="P9" s="218">
        <v>198</v>
      </c>
      <c r="Q9" s="218">
        <v>283</v>
      </c>
      <c r="R9" s="218">
        <v>186</v>
      </c>
      <c r="S9" s="218">
        <v>86.441999999999993</v>
      </c>
      <c r="T9" s="218">
        <v>28.710999999999999</v>
      </c>
      <c r="U9" s="218">
        <v>33</v>
      </c>
      <c r="V9" s="14"/>
      <c r="W9" s="14"/>
      <c r="X9" s="14"/>
      <c r="Y9" s="14"/>
    </row>
    <row r="10" spans="1:25" s="5" customFormat="1" ht="75" customHeight="1" x14ac:dyDescent="0.15">
      <c r="A10" s="361">
        <v>2016</v>
      </c>
      <c r="B10" s="218">
        <v>4</v>
      </c>
      <c r="C10" s="32" t="s">
        <v>81</v>
      </c>
      <c r="D10" s="218">
        <v>32</v>
      </c>
      <c r="E10" s="218">
        <v>586</v>
      </c>
      <c r="F10" s="218">
        <v>257</v>
      </c>
      <c r="G10" s="218">
        <v>329</v>
      </c>
      <c r="H10" s="218">
        <v>84</v>
      </c>
      <c r="I10" s="218">
        <v>42</v>
      </c>
      <c r="J10" s="218">
        <v>42</v>
      </c>
      <c r="K10" s="218">
        <v>15</v>
      </c>
      <c r="L10" s="218">
        <v>10</v>
      </c>
      <c r="M10" s="218">
        <v>5</v>
      </c>
      <c r="N10" s="218"/>
      <c r="O10" s="218">
        <v>221</v>
      </c>
      <c r="P10" s="218">
        <v>182</v>
      </c>
      <c r="Q10" s="218">
        <v>229</v>
      </c>
      <c r="R10" s="218">
        <v>190</v>
      </c>
      <c r="S10" s="218">
        <v>148</v>
      </c>
      <c r="T10" s="218">
        <v>27</v>
      </c>
      <c r="U10" s="218">
        <v>32</v>
      </c>
    </row>
    <row r="11" spans="1:25" s="14" customFormat="1" ht="75" customHeight="1" x14ac:dyDescent="0.15">
      <c r="A11" s="12">
        <v>2017</v>
      </c>
      <c r="B11" s="419">
        <v>4</v>
      </c>
      <c r="C11" s="415" t="s">
        <v>81</v>
      </c>
      <c r="D11" s="419">
        <v>30</v>
      </c>
      <c r="E11" s="419">
        <v>519</v>
      </c>
      <c r="F11" s="419">
        <v>224</v>
      </c>
      <c r="G11" s="419">
        <v>295</v>
      </c>
      <c r="H11" s="419">
        <v>82</v>
      </c>
      <c r="I11" s="419">
        <v>43</v>
      </c>
      <c r="J11" s="419">
        <v>39</v>
      </c>
      <c r="K11" s="419">
        <v>16</v>
      </c>
      <c r="L11" s="419">
        <v>7</v>
      </c>
      <c r="M11" s="419">
        <v>9</v>
      </c>
      <c r="N11" s="416"/>
      <c r="O11" s="419">
        <v>227</v>
      </c>
      <c r="P11" s="419">
        <v>177</v>
      </c>
      <c r="Q11" s="419">
        <v>215</v>
      </c>
      <c r="R11" s="419">
        <v>168</v>
      </c>
      <c r="S11" s="419">
        <v>75</v>
      </c>
      <c r="T11" s="419">
        <v>28</v>
      </c>
      <c r="U11" s="419">
        <v>31</v>
      </c>
      <c r="V11" s="5"/>
      <c r="W11" s="5"/>
      <c r="X11" s="5"/>
      <c r="Y11" s="5"/>
    </row>
    <row r="12" spans="1:25" s="5" customFormat="1" ht="75" customHeight="1" x14ac:dyDescent="0.15">
      <c r="A12" s="13" t="s">
        <v>82</v>
      </c>
      <c r="B12" s="419">
        <v>2</v>
      </c>
      <c r="C12" s="415" t="s">
        <v>81</v>
      </c>
      <c r="D12" s="419">
        <v>14</v>
      </c>
      <c r="E12" s="419">
        <v>277</v>
      </c>
      <c r="F12" s="419">
        <v>147</v>
      </c>
      <c r="G12" s="419">
        <v>130</v>
      </c>
      <c r="H12" s="419">
        <v>38</v>
      </c>
      <c r="I12" s="419">
        <v>18</v>
      </c>
      <c r="J12" s="419">
        <v>20</v>
      </c>
      <c r="K12" s="419">
        <v>7</v>
      </c>
      <c r="L12" s="419">
        <v>2</v>
      </c>
      <c r="M12" s="419">
        <v>5</v>
      </c>
      <c r="N12" s="417"/>
      <c r="O12" s="419">
        <v>128</v>
      </c>
      <c r="P12" s="419">
        <v>104</v>
      </c>
      <c r="Q12" s="419">
        <v>100</v>
      </c>
      <c r="R12" s="419">
        <v>87</v>
      </c>
      <c r="S12" s="419">
        <v>17</v>
      </c>
      <c r="T12" s="419">
        <v>9</v>
      </c>
      <c r="U12" s="419">
        <v>15</v>
      </c>
      <c r="V12" s="23"/>
      <c r="W12" s="23"/>
      <c r="X12" s="23"/>
      <c r="Y12" s="23"/>
    </row>
    <row r="13" spans="1:25" s="5" customFormat="1" ht="75" customHeight="1" thickBot="1" x14ac:dyDescent="0.2">
      <c r="A13" s="18" t="s">
        <v>282</v>
      </c>
      <c r="B13" s="420">
        <v>2</v>
      </c>
      <c r="C13" s="418" t="s">
        <v>81</v>
      </c>
      <c r="D13" s="421">
        <v>16</v>
      </c>
      <c r="E13" s="421">
        <v>242</v>
      </c>
      <c r="F13" s="421">
        <v>77</v>
      </c>
      <c r="G13" s="421">
        <v>165</v>
      </c>
      <c r="H13" s="421">
        <v>44</v>
      </c>
      <c r="I13" s="421">
        <v>25</v>
      </c>
      <c r="J13" s="421">
        <v>19</v>
      </c>
      <c r="K13" s="421">
        <v>9</v>
      </c>
      <c r="L13" s="421">
        <v>5</v>
      </c>
      <c r="M13" s="421">
        <v>4</v>
      </c>
      <c r="N13" s="417"/>
      <c r="O13" s="421">
        <v>99</v>
      </c>
      <c r="P13" s="421">
        <v>73</v>
      </c>
      <c r="Q13" s="421">
        <v>115</v>
      </c>
      <c r="R13" s="421">
        <v>81</v>
      </c>
      <c r="S13" s="421">
        <v>58</v>
      </c>
      <c r="T13" s="421">
        <v>19</v>
      </c>
      <c r="U13" s="421">
        <v>16</v>
      </c>
      <c r="V13" s="23"/>
      <c r="W13" s="23"/>
      <c r="X13" s="23"/>
      <c r="Y13" s="23"/>
    </row>
    <row r="14" spans="1:25" ht="12" customHeight="1" thickTop="1" x14ac:dyDescent="0.15">
      <c r="A14" s="19" t="s">
        <v>283</v>
      </c>
    </row>
    <row r="17" spans="1:21" x14ac:dyDescent="0.1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x14ac:dyDescent="0.1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</row>
    <row r="19" spans="1:21" x14ac:dyDescent="0.1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</row>
    <row r="20" spans="1:21" x14ac:dyDescent="0.1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</row>
    <row r="21" spans="1:21" x14ac:dyDescent="0.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spans="1:21" x14ac:dyDescent="0.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</row>
    <row r="23" spans="1:21" x14ac:dyDescent="0.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</row>
    <row r="24" spans="1:21" x14ac:dyDescent="0.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</row>
    <row r="25" spans="1:21" x14ac:dyDescent="0.1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</row>
  </sheetData>
  <mergeCells count="12">
    <mergeCell ref="O1:U1"/>
    <mergeCell ref="K3:M3"/>
    <mergeCell ref="K4:M4"/>
    <mergeCell ref="O3:P3"/>
    <mergeCell ref="Q3:R3"/>
    <mergeCell ref="A1:M1"/>
    <mergeCell ref="B3:C3"/>
    <mergeCell ref="B4:C4"/>
    <mergeCell ref="E3:G3"/>
    <mergeCell ref="E4:G4"/>
    <mergeCell ref="H3:J3"/>
    <mergeCell ref="H4:J4"/>
  </mergeCells>
  <phoneticPr fontId="12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zoomScale="90" zoomScaleNormal="90" zoomScaleSheetLayoutView="100" workbookViewId="0">
      <selection sqref="A1:J1"/>
    </sheetView>
  </sheetViews>
  <sheetFormatPr defaultRowHeight="13.5" x14ac:dyDescent="0.15"/>
  <cols>
    <col min="1" max="1" width="14.5546875" style="24" customWidth="1"/>
    <col min="2" max="10" width="7.44140625" style="24" customWidth="1"/>
    <col min="11" max="11" width="2.77734375" style="23" customWidth="1"/>
    <col min="12" max="14" width="5" style="24" customWidth="1"/>
    <col min="15" max="21" width="8.44140625" style="24" customWidth="1"/>
    <col min="22" max="16384" width="8.88671875" style="23"/>
  </cols>
  <sheetData>
    <row r="1" spans="1:21" s="7" customFormat="1" ht="45" customHeight="1" x14ac:dyDescent="0.25">
      <c r="A1" s="444" t="s">
        <v>515</v>
      </c>
      <c r="B1" s="444"/>
      <c r="C1" s="444"/>
      <c r="D1" s="444"/>
      <c r="E1" s="444"/>
      <c r="F1" s="444"/>
      <c r="G1" s="444"/>
      <c r="H1" s="444"/>
      <c r="I1" s="444"/>
      <c r="J1" s="444"/>
      <c r="K1" s="47"/>
      <c r="L1" s="444" t="s">
        <v>516</v>
      </c>
      <c r="M1" s="444"/>
      <c r="N1" s="444"/>
      <c r="O1" s="444"/>
      <c r="P1" s="444"/>
      <c r="Q1" s="444"/>
      <c r="R1" s="444"/>
      <c r="S1" s="444"/>
      <c r="T1" s="444"/>
      <c r="U1" s="444"/>
    </row>
    <row r="2" spans="1:21" s="5" customFormat="1" ht="25.5" customHeight="1" thickBot="1" x14ac:dyDescent="0.2">
      <c r="A2" s="1" t="s">
        <v>148</v>
      </c>
      <c r="B2" s="1"/>
      <c r="C2" s="1"/>
      <c r="D2" s="1"/>
      <c r="E2" s="1"/>
      <c r="F2" s="1"/>
      <c r="G2" s="1"/>
      <c r="H2" s="1"/>
      <c r="I2" s="1"/>
      <c r="J2" s="1"/>
      <c r="L2" s="4"/>
      <c r="M2" s="4"/>
      <c r="N2" s="1"/>
      <c r="O2" s="1"/>
      <c r="P2" s="1"/>
      <c r="Q2" s="1"/>
      <c r="R2" s="1"/>
      <c r="S2" s="1"/>
      <c r="T2" s="1"/>
      <c r="U2" s="4" t="s">
        <v>169</v>
      </c>
    </row>
    <row r="3" spans="1:21" s="5" customFormat="1" ht="16.5" customHeight="1" thickTop="1" x14ac:dyDescent="0.15">
      <c r="A3" s="48" t="s">
        <v>122</v>
      </c>
      <c r="B3" s="457" t="s">
        <v>150</v>
      </c>
      <c r="C3" s="463"/>
      <c r="D3" s="8" t="s">
        <v>270</v>
      </c>
      <c r="E3" s="445" t="s">
        <v>152</v>
      </c>
      <c r="F3" s="446"/>
      <c r="G3" s="455"/>
      <c r="H3" s="445" t="s">
        <v>284</v>
      </c>
      <c r="I3" s="446"/>
      <c r="J3" s="446"/>
      <c r="K3" s="49"/>
      <c r="L3" s="446" t="s">
        <v>271</v>
      </c>
      <c r="M3" s="446"/>
      <c r="N3" s="455"/>
      <c r="O3" s="449" t="s">
        <v>154</v>
      </c>
      <c r="P3" s="461"/>
      <c r="Q3" s="454" t="s">
        <v>272</v>
      </c>
      <c r="R3" s="450"/>
      <c r="S3" s="66" t="s">
        <v>155</v>
      </c>
      <c r="T3" s="50" t="s">
        <v>156</v>
      </c>
      <c r="U3" s="51" t="s">
        <v>157</v>
      </c>
    </row>
    <row r="4" spans="1:21" s="5" customFormat="1" ht="16.5" customHeight="1" x14ac:dyDescent="0.15">
      <c r="A4" s="48" t="s">
        <v>273</v>
      </c>
      <c r="B4" s="458" t="s">
        <v>274</v>
      </c>
      <c r="C4" s="464"/>
      <c r="D4" s="8" t="s">
        <v>162</v>
      </c>
      <c r="E4" s="447" t="s">
        <v>32</v>
      </c>
      <c r="F4" s="448"/>
      <c r="G4" s="456"/>
      <c r="H4" s="447" t="s">
        <v>44</v>
      </c>
      <c r="I4" s="448"/>
      <c r="J4" s="448"/>
      <c r="K4" s="49"/>
      <c r="L4" s="462" t="s">
        <v>275</v>
      </c>
      <c r="M4" s="462"/>
      <c r="N4" s="465"/>
      <c r="O4" s="8" t="s">
        <v>46</v>
      </c>
      <c r="P4" s="8" t="s">
        <v>47</v>
      </c>
      <c r="Q4" s="8" t="s">
        <v>276</v>
      </c>
      <c r="R4" s="8" t="s">
        <v>277</v>
      </c>
      <c r="S4" s="72"/>
      <c r="T4" s="72"/>
      <c r="U4" s="73"/>
    </row>
    <row r="5" spans="1:21" s="5" customFormat="1" ht="16.5" customHeight="1" x14ac:dyDescent="0.15">
      <c r="A5" s="48" t="s">
        <v>133</v>
      </c>
      <c r="B5" s="49" t="s">
        <v>285</v>
      </c>
      <c r="C5" s="58" t="s">
        <v>286</v>
      </c>
      <c r="D5" s="53" t="s">
        <v>231</v>
      </c>
      <c r="E5" s="8" t="s">
        <v>34</v>
      </c>
      <c r="F5" s="58" t="s">
        <v>35</v>
      </c>
      <c r="G5" s="56" t="s">
        <v>36</v>
      </c>
      <c r="H5" s="53" t="s">
        <v>34</v>
      </c>
      <c r="I5" s="58" t="s">
        <v>35</v>
      </c>
      <c r="J5" s="59" t="s">
        <v>278</v>
      </c>
      <c r="K5" s="49"/>
      <c r="L5" s="69" t="s">
        <v>34</v>
      </c>
      <c r="M5" s="58" t="s">
        <v>35</v>
      </c>
      <c r="N5" s="49" t="s">
        <v>278</v>
      </c>
      <c r="O5" s="53"/>
      <c r="P5" s="8" t="s">
        <v>160</v>
      </c>
      <c r="Q5" s="8" t="s">
        <v>287</v>
      </c>
      <c r="R5" s="8"/>
      <c r="S5" s="53" t="s">
        <v>279</v>
      </c>
      <c r="T5" s="53" t="s">
        <v>48</v>
      </c>
      <c r="U5" s="73" t="s">
        <v>255</v>
      </c>
    </row>
    <row r="6" spans="1:21" s="5" customFormat="1" ht="16.5" customHeight="1" x14ac:dyDescent="0.15">
      <c r="A6" s="81" t="s">
        <v>161</v>
      </c>
      <c r="B6" s="77" t="s">
        <v>279</v>
      </c>
      <c r="C6" s="76" t="s">
        <v>288</v>
      </c>
      <c r="D6" s="74" t="s">
        <v>242</v>
      </c>
      <c r="E6" s="74" t="s">
        <v>38</v>
      </c>
      <c r="F6" s="76" t="s">
        <v>39</v>
      </c>
      <c r="G6" s="74" t="s">
        <v>40</v>
      </c>
      <c r="H6" s="74" t="s">
        <v>38</v>
      </c>
      <c r="I6" s="76" t="s">
        <v>39</v>
      </c>
      <c r="J6" s="75" t="s">
        <v>40</v>
      </c>
      <c r="K6" s="78"/>
      <c r="L6" s="74" t="s">
        <v>38</v>
      </c>
      <c r="M6" s="76" t="s">
        <v>39</v>
      </c>
      <c r="N6" s="75" t="s">
        <v>40</v>
      </c>
      <c r="O6" s="76" t="s">
        <v>51</v>
      </c>
      <c r="P6" s="74" t="s">
        <v>163</v>
      </c>
      <c r="Q6" s="74" t="s">
        <v>289</v>
      </c>
      <c r="R6" s="74" t="s">
        <v>281</v>
      </c>
      <c r="S6" s="76" t="s">
        <v>164</v>
      </c>
      <c r="T6" s="76" t="s">
        <v>165</v>
      </c>
      <c r="U6" s="75" t="s">
        <v>166</v>
      </c>
    </row>
    <row r="7" spans="1:21" s="5" customFormat="1" ht="36" customHeight="1" x14ac:dyDescent="0.15">
      <c r="A7" s="220">
        <v>2013</v>
      </c>
      <c r="B7" s="141">
        <v>1</v>
      </c>
      <c r="C7" s="112">
        <v>0</v>
      </c>
      <c r="D7" s="141">
        <v>7</v>
      </c>
      <c r="E7" s="141">
        <v>155</v>
      </c>
      <c r="F7" s="26">
        <v>155</v>
      </c>
      <c r="G7" s="112">
        <v>0</v>
      </c>
      <c r="H7" s="141">
        <v>18</v>
      </c>
      <c r="I7" s="141">
        <v>12</v>
      </c>
      <c r="J7" s="141">
        <v>6</v>
      </c>
      <c r="K7" s="199"/>
      <c r="L7" s="141">
        <v>4</v>
      </c>
      <c r="M7" s="141">
        <v>3</v>
      </c>
      <c r="N7" s="141">
        <v>1</v>
      </c>
      <c r="O7" s="141">
        <v>40</v>
      </c>
      <c r="P7" s="141">
        <v>12</v>
      </c>
      <c r="Q7" s="141">
        <v>59</v>
      </c>
      <c r="R7" s="141">
        <v>59</v>
      </c>
      <c r="S7" s="141">
        <v>21</v>
      </c>
      <c r="T7" s="141">
        <v>5</v>
      </c>
      <c r="U7" s="141">
        <v>6</v>
      </c>
    </row>
    <row r="8" spans="1:21" s="5" customFormat="1" ht="36" customHeight="1" x14ac:dyDescent="0.15">
      <c r="A8" s="8" t="s">
        <v>291</v>
      </c>
      <c r="B8" s="141">
        <v>1</v>
      </c>
      <c r="C8" s="112">
        <v>0</v>
      </c>
      <c r="D8" s="141">
        <v>7</v>
      </c>
      <c r="E8" s="141">
        <v>155</v>
      </c>
      <c r="F8" s="26">
        <v>155</v>
      </c>
      <c r="G8" s="112">
        <v>0</v>
      </c>
      <c r="H8" s="141">
        <v>18</v>
      </c>
      <c r="I8" s="141">
        <v>12</v>
      </c>
      <c r="J8" s="141">
        <v>6</v>
      </c>
      <c r="K8" s="199"/>
      <c r="L8" s="141">
        <v>4</v>
      </c>
      <c r="M8" s="141">
        <v>3</v>
      </c>
      <c r="N8" s="141">
        <v>1</v>
      </c>
      <c r="O8" s="141">
        <v>40</v>
      </c>
      <c r="P8" s="141">
        <v>12</v>
      </c>
      <c r="Q8" s="141">
        <v>59</v>
      </c>
      <c r="R8" s="141">
        <v>59</v>
      </c>
      <c r="S8" s="141">
        <v>21</v>
      </c>
      <c r="T8" s="141">
        <v>5</v>
      </c>
      <c r="U8" s="141">
        <v>6</v>
      </c>
    </row>
    <row r="9" spans="1:21" s="5" customFormat="1" ht="36" customHeight="1" x14ac:dyDescent="0.15">
      <c r="A9" s="13" t="s">
        <v>282</v>
      </c>
      <c r="B9" s="112">
        <v>0</v>
      </c>
      <c r="C9" s="112">
        <v>0</v>
      </c>
      <c r="D9" s="112">
        <v>0</v>
      </c>
      <c r="E9" s="112">
        <v>0</v>
      </c>
      <c r="F9" s="112">
        <v>0</v>
      </c>
      <c r="G9" s="112">
        <v>0</v>
      </c>
      <c r="H9" s="112">
        <v>0</v>
      </c>
      <c r="I9" s="112">
        <v>0</v>
      </c>
      <c r="J9" s="112">
        <v>0</v>
      </c>
      <c r="L9" s="112">
        <v>0</v>
      </c>
      <c r="M9" s="112">
        <v>0</v>
      </c>
      <c r="N9" s="112">
        <v>0</v>
      </c>
      <c r="O9" s="112">
        <v>0</v>
      </c>
      <c r="P9" s="112">
        <v>0</v>
      </c>
      <c r="Q9" s="112">
        <v>0</v>
      </c>
      <c r="R9" s="112">
        <v>0</v>
      </c>
      <c r="S9" s="112">
        <v>0</v>
      </c>
      <c r="T9" s="112">
        <v>0</v>
      </c>
      <c r="U9" s="112">
        <v>0</v>
      </c>
    </row>
    <row r="10" spans="1:21" s="199" customFormat="1" ht="36" customHeight="1" x14ac:dyDescent="0.15">
      <c r="A10" s="220">
        <v>2014</v>
      </c>
      <c r="B10" s="221">
        <v>1</v>
      </c>
      <c r="C10" s="112">
        <v>0</v>
      </c>
      <c r="D10" s="221">
        <v>7</v>
      </c>
      <c r="E10" s="221">
        <v>162</v>
      </c>
      <c r="F10" s="221">
        <v>162</v>
      </c>
      <c r="G10" s="112">
        <v>0</v>
      </c>
      <c r="H10" s="221">
        <v>18</v>
      </c>
      <c r="I10" s="221">
        <v>13</v>
      </c>
      <c r="J10" s="221">
        <v>5</v>
      </c>
      <c r="K10" s="222"/>
      <c r="L10" s="221">
        <v>4</v>
      </c>
      <c r="M10" s="221">
        <v>3</v>
      </c>
      <c r="N10" s="221">
        <v>1</v>
      </c>
      <c r="O10" s="221">
        <v>45</v>
      </c>
      <c r="P10" s="221">
        <v>12</v>
      </c>
      <c r="Q10" s="221">
        <v>54</v>
      </c>
      <c r="R10" s="221">
        <v>55</v>
      </c>
      <c r="S10" s="221">
        <v>21</v>
      </c>
      <c r="T10" s="221">
        <v>5</v>
      </c>
      <c r="U10" s="221">
        <v>7</v>
      </c>
    </row>
    <row r="11" spans="1:21" s="5" customFormat="1" ht="36" customHeight="1" x14ac:dyDescent="0.15">
      <c r="A11" s="8" t="s">
        <v>291</v>
      </c>
      <c r="B11" s="221">
        <v>1</v>
      </c>
      <c r="C11" s="112">
        <v>0</v>
      </c>
      <c r="D11" s="221">
        <v>7</v>
      </c>
      <c r="E11" s="221">
        <v>162</v>
      </c>
      <c r="F11" s="221">
        <v>162</v>
      </c>
      <c r="G11" s="112">
        <v>0</v>
      </c>
      <c r="H11" s="221">
        <v>18</v>
      </c>
      <c r="I11" s="221">
        <v>13</v>
      </c>
      <c r="J11" s="221">
        <v>5</v>
      </c>
      <c r="L11" s="221">
        <v>4</v>
      </c>
      <c r="M11" s="221">
        <v>3</v>
      </c>
      <c r="N11" s="221">
        <v>1</v>
      </c>
      <c r="O11" s="221">
        <v>45</v>
      </c>
      <c r="P11" s="221">
        <v>12</v>
      </c>
      <c r="Q11" s="221">
        <v>54</v>
      </c>
      <c r="R11" s="221">
        <v>55</v>
      </c>
      <c r="S11" s="221">
        <v>21</v>
      </c>
      <c r="T11" s="221">
        <v>5</v>
      </c>
      <c r="U11" s="221">
        <v>7</v>
      </c>
    </row>
    <row r="12" spans="1:21" s="5" customFormat="1" ht="36" customHeight="1" x14ac:dyDescent="0.15">
      <c r="A12" s="13" t="s">
        <v>282</v>
      </c>
      <c r="B12" s="112">
        <v>0</v>
      </c>
      <c r="C12" s="112">
        <v>0</v>
      </c>
      <c r="D12" s="112">
        <v>0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</row>
    <row r="13" spans="1:21" s="5" customFormat="1" ht="36" customHeight="1" x14ac:dyDescent="0.15">
      <c r="A13" s="220">
        <v>2015</v>
      </c>
      <c r="B13" s="221">
        <v>1</v>
      </c>
      <c r="C13" s="112">
        <v>0</v>
      </c>
      <c r="D13" s="221">
        <v>7</v>
      </c>
      <c r="E13" s="221">
        <v>156</v>
      </c>
      <c r="F13" s="221">
        <v>156</v>
      </c>
      <c r="G13" s="112">
        <v>0</v>
      </c>
      <c r="H13" s="221">
        <v>18</v>
      </c>
      <c r="I13" s="221">
        <v>12</v>
      </c>
      <c r="J13" s="221">
        <v>6</v>
      </c>
      <c r="K13" s="222"/>
      <c r="L13" s="221">
        <v>4</v>
      </c>
      <c r="M13" s="221">
        <v>3</v>
      </c>
      <c r="N13" s="221">
        <v>1</v>
      </c>
      <c r="O13" s="221">
        <v>49</v>
      </c>
      <c r="P13" s="221">
        <v>8</v>
      </c>
      <c r="Q13" s="221">
        <v>54</v>
      </c>
      <c r="R13" s="221">
        <v>54</v>
      </c>
      <c r="S13" s="221">
        <v>21</v>
      </c>
      <c r="T13" s="221">
        <v>5</v>
      </c>
      <c r="U13" s="221">
        <v>7</v>
      </c>
    </row>
    <row r="14" spans="1:21" s="5" customFormat="1" ht="36" customHeight="1" x14ac:dyDescent="0.15">
      <c r="A14" s="8" t="s">
        <v>291</v>
      </c>
      <c r="B14" s="221">
        <v>1</v>
      </c>
      <c r="C14" s="112">
        <v>0</v>
      </c>
      <c r="D14" s="221">
        <v>7</v>
      </c>
      <c r="E14" s="221">
        <v>156</v>
      </c>
      <c r="F14" s="221">
        <v>156</v>
      </c>
      <c r="G14" s="112">
        <v>0</v>
      </c>
      <c r="H14" s="221">
        <v>18</v>
      </c>
      <c r="I14" s="221">
        <v>12</v>
      </c>
      <c r="J14" s="221">
        <v>6</v>
      </c>
      <c r="K14" s="222"/>
      <c r="L14" s="221">
        <v>4</v>
      </c>
      <c r="M14" s="221">
        <v>3</v>
      </c>
      <c r="N14" s="221">
        <v>1</v>
      </c>
      <c r="O14" s="221">
        <v>49</v>
      </c>
      <c r="P14" s="221">
        <v>8</v>
      </c>
      <c r="Q14" s="221">
        <v>54</v>
      </c>
      <c r="R14" s="221">
        <v>54</v>
      </c>
      <c r="S14" s="221">
        <v>21</v>
      </c>
      <c r="T14" s="221">
        <v>5</v>
      </c>
      <c r="U14" s="221">
        <v>7</v>
      </c>
    </row>
    <row r="15" spans="1:21" s="5" customFormat="1" ht="36" customHeight="1" x14ac:dyDescent="0.15">
      <c r="A15" s="13" t="s">
        <v>282</v>
      </c>
      <c r="B15" s="112" t="s">
        <v>189</v>
      </c>
      <c r="C15" s="112" t="s">
        <v>189</v>
      </c>
      <c r="D15" s="112" t="s">
        <v>189</v>
      </c>
      <c r="E15" s="112" t="s">
        <v>189</v>
      </c>
      <c r="F15" s="112" t="s">
        <v>189</v>
      </c>
      <c r="G15" s="112" t="s">
        <v>189</v>
      </c>
      <c r="H15" s="112" t="s">
        <v>189</v>
      </c>
      <c r="I15" s="112" t="s">
        <v>189</v>
      </c>
      <c r="J15" s="112" t="s">
        <v>189</v>
      </c>
      <c r="L15" s="112" t="s">
        <v>189</v>
      </c>
      <c r="M15" s="112" t="s">
        <v>189</v>
      </c>
      <c r="N15" s="112" t="s">
        <v>189</v>
      </c>
      <c r="O15" s="112" t="s">
        <v>189</v>
      </c>
      <c r="P15" s="112" t="s">
        <v>189</v>
      </c>
      <c r="Q15" s="112" t="s">
        <v>189</v>
      </c>
      <c r="R15" s="112" t="s">
        <v>189</v>
      </c>
      <c r="S15" s="112" t="s">
        <v>189</v>
      </c>
      <c r="T15" s="112" t="s">
        <v>189</v>
      </c>
      <c r="U15" s="112" t="s">
        <v>189</v>
      </c>
    </row>
    <row r="16" spans="1:21" s="5" customFormat="1" ht="36" customHeight="1" x14ac:dyDescent="0.15">
      <c r="A16" s="372">
        <v>2016</v>
      </c>
      <c r="B16" s="221">
        <v>1</v>
      </c>
      <c r="C16" s="112">
        <v>0</v>
      </c>
      <c r="D16" s="316">
        <v>7</v>
      </c>
      <c r="E16" s="221">
        <v>155</v>
      </c>
      <c r="F16" s="221">
        <v>155</v>
      </c>
      <c r="G16" s="112">
        <v>0</v>
      </c>
      <c r="H16" s="221">
        <v>19</v>
      </c>
      <c r="I16" s="221">
        <v>13</v>
      </c>
      <c r="J16" s="221">
        <v>6</v>
      </c>
      <c r="K16" s="222"/>
      <c r="L16" s="221">
        <v>4</v>
      </c>
      <c r="M16" s="221">
        <v>3</v>
      </c>
      <c r="N16" s="221">
        <v>1</v>
      </c>
      <c r="O16" s="221">
        <v>51</v>
      </c>
      <c r="P16" s="221">
        <v>4</v>
      </c>
      <c r="Q16" s="221">
        <v>54</v>
      </c>
      <c r="R16" s="221">
        <v>54</v>
      </c>
      <c r="S16" s="221">
        <v>21</v>
      </c>
      <c r="T16" s="221">
        <v>5</v>
      </c>
      <c r="U16" s="221">
        <v>7</v>
      </c>
    </row>
    <row r="17" spans="1:22" s="5" customFormat="1" ht="36" customHeight="1" x14ac:dyDescent="0.15">
      <c r="A17" s="369" t="s">
        <v>82</v>
      </c>
      <c r="B17" s="221">
        <v>1</v>
      </c>
      <c r="C17" s="112">
        <v>0</v>
      </c>
      <c r="D17" s="316">
        <v>7</v>
      </c>
      <c r="E17" s="221">
        <v>155</v>
      </c>
      <c r="F17" s="221">
        <v>155</v>
      </c>
      <c r="G17" s="112">
        <v>0</v>
      </c>
      <c r="H17" s="221">
        <v>19</v>
      </c>
      <c r="I17" s="221">
        <v>13</v>
      </c>
      <c r="J17" s="221">
        <v>6</v>
      </c>
      <c r="K17" s="222"/>
      <c r="L17" s="221">
        <v>4</v>
      </c>
      <c r="M17" s="221">
        <v>3</v>
      </c>
      <c r="N17" s="221">
        <v>1</v>
      </c>
      <c r="O17" s="221">
        <v>51</v>
      </c>
      <c r="P17" s="221">
        <v>4</v>
      </c>
      <c r="Q17" s="221">
        <v>54</v>
      </c>
      <c r="R17" s="221">
        <v>54</v>
      </c>
      <c r="S17" s="221">
        <v>21</v>
      </c>
      <c r="T17" s="221">
        <v>5</v>
      </c>
      <c r="U17" s="221">
        <v>7</v>
      </c>
    </row>
    <row r="18" spans="1:22" s="5" customFormat="1" ht="36" customHeight="1" x14ac:dyDescent="0.15">
      <c r="A18" s="371" t="s">
        <v>489</v>
      </c>
      <c r="B18" s="373" t="s">
        <v>81</v>
      </c>
      <c r="C18" s="112" t="s">
        <v>81</v>
      </c>
      <c r="D18" s="112" t="s">
        <v>81</v>
      </c>
      <c r="E18" s="112" t="s">
        <v>81</v>
      </c>
      <c r="F18" s="112" t="s">
        <v>81</v>
      </c>
      <c r="G18" s="112" t="s">
        <v>81</v>
      </c>
      <c r="H18" s="112" t="s">
        <v>81</v>
      </c>
      <c r="I18" s="112" t="s">
        <v>81</v>
      </c>
      <c r="J18" s="112" t="s">
        <v>81</v>
      </c>
      <c r="L18" s="112" t="s">
        <v>81</v>
      </c>
      <c r="M18" s="112" t="s">
        <v>81</v>
      </c>
      <c r="N18" s="112" t="s">
        <v>81</v>
      </c>
      <c r="O18" s="112" t="s">
        <v>81</v>
      </c>
      <c r="P18" s="112" t="s">
        <v>81</v>
      </c>
      <c r="Q18" s="112" t="s">
        <v>81</v>
      </c>
      <c r="R18" s="112" t="s">
        <v>81</v>
      </c>
      <c r="S18" s="112" t="s">
        <v>81</v>
      </c>
      <c r="T18" s="112" t="s">
        <v>81</v>
      </c>
      <c r="U18" s="112" t="s">
        <v>81</v>
      </c>
    </row>
    <row r="19" spans="1:22" s="14" customFormat="1" ht="36" customHeight="1" x14ac:dyDescent="0.15">
      <c r="A19" s="198">
        <v>2017</v>
      </c>
      <c r="B19" s="415">
        <v>1</v>
      </c>
      <c r="C19" s="112" t="s">
        <v>81</v>
      </c>
      <c r="D19" s="419">
        <v>7</v>
      </c>
      <c r="E19" s="419">
        <v>136</v>
      </c>
      <c r="F19" s="419">
        <v>136</v>
      </c>
      <c r="G19" s="112" t="s">
        <v>81</v>
      </c>
      <c r="H19" s="419">
        <v>20</v>
      </c>
      <c r="I19" s="419">
        <v>11</v>
      </c>
      <c r="J19" s="419">
        <v>9</v>
      </c>
      <c r="K19" s="424"/>
      <c r="L19" s="419">
        <v>5</v>
      </c>
      <c r="M19" s="419">
        <v>3</v>
      </c>
      <c r="N19" s="419">
        <v>2</v>
      </c>
      <c r="O19" s="419">
        <v>49</v>
      </c>
      <c r="P19" s="419">
        <v>4</v>
      </c>
      <c r="Q19" s="419">
        <v>50</v>
      </c>
      <c r="R19" s="419">
        <v>34</v>
      </c>
      <c r="S19" s="419">
        <v>21</v>
      </c>
      <c r="T19" s="419">
        <v>5</v>
      </c>
      <c r="U19" s="419">
        <v>7</v>
      </c>
      <c r="V19" s="422"/>
    </row>
    <row r="20" spans="1:22" s="14" customFormat="1" ht="36" customHeight="1" x14ac:dyDescent="0.15">
      <c r="A20" s="12" t="s">
        <v>291</v>
      </c>
      <c r="B20" s="415">
        <v>1</v>
      </c>
      <c r="C20" s="112" t="s">
        <v>81</v>
      </c>
      <c r="D20" s="419">
        <v>7</v>
      </c>
      <c r="E20" s="419">
        <v>136</v>
      </c>
      <c r="F20" s="419">
        <v>136</v>
      </c>
      <c r="G20" s="112" t="s">
        <v>81</v>
      </c>
      <c r="H20" s="419">
        <v>20</v>
      </c>
      <c r="I20" s="419">
        <v>11</v>
      </c>
      <c r="J20" s="419">
        <v>9</v>
      </c>
      <c r="K20" s="424"/>
      <c r="L20" s="419">
        <v>5</v>
      </c>
      <c r="M20" s="419">
        <v>3</v>
      </c>
      <c r="N20" s="419">
        <v>2</v>
      </c>
      <c r="O20" s="419">
        <v>49</v>
      </c>
      <c r="P20" s="419">
        <v>4</v>
      </c>
      <c r="Q20" s="419">
        <v>50</v>
      </c>
      <c r="R20" s="419">
        <v>34</v>
      </c>
      <c r="S20" s="419">
        <v>21</v>
      </c>
      <c r="T20" s="419">
        <v>5</v>
      </c>
      <c r="U20" s="419">
        <v>7</v>
      </c>
      <c r="V20" s="422"/>
    </row>
    <row r="21" spans="1:22" s="14" customFormat="1" ht="36" customHeight="1" thickBot="1" x14ac:dyDescent="0.2">
      <c r="A21" s="270" t="s">
        <v>282</v>
      </c>
      <c r="B21" s="423" t="s">
        <v>81</v>
      </c>
      <c r="C21" s="418" t="s">
        <v>81</v>
      </c>
      <c r="D21" s="315" t="s">
        <v>81</v>
      </c>
      <c r="E21" s="315" t="s">
        <v>81</v>
      </c>
      <c r="F21" s="315" t="s">
        <v>81</v>
      </c>
      <c r="G21" s="315" t="s">
        <v>81</v>
      </c>
      <c r="H21" s="315" t="s">
        <v>81</v>
      </c>
      <c r="I21" s="315" t="s">
        <v>81</v>
      </c>
      <c r="J21" s="315" t="s">
        <v>81</v>
      </c>
      <c r="K21" s="424"/>
      <c r="L21" s="315" t="s">
        <v>81</v>
      </c>
      <c r="M21" s="315" t="s">
        <v>81</v>
      </c>
      <c r="N21" s="315" t="s">
        <v>81</v>
      </c>
      <c r="O21" s="315" t="s">
        <v>81</v>
      </c>
      <c r="P21" s="315" t="s">
        <v>81</v>
      </c>
      <c r="Q21" s="315" t="s">
        <v>81</v>
      </c>
      <c r="R21" s="315" t="s">
        <v>81</v>
      </c>
      <c r="S21" s="315" t="s">
        <v>81</v>
      </c>
      <c r="T21" s="315" t="s">
        <v>81</v>
      </c>
      <c r="U21" s="315" t="s">
        <v>81</v>
      </c>
      <c r="V21" s="422"/>
    </row>
    <row r="22" spans="1:22" ht="12" customHeight="1" thickTop="1" x14ac:dyDescent="0.15">
      <c r="A22" s="19" t="s">
        <v>292</v>
      </c>
      <c r="B22" s="19"/>
      <c r="U22" s="5"/>
    </row>
    <row r="25" spans="1:22" x14ac:dyDescent="0.15">
      <c r="B25" s="23"/>
      <c r="C25" s="23"/>
      <c r="D25" s="23"/>
      <c r="E25" s="23"/>
      <c r="F25" s="23"/>
      <c r="G25" s="23"/>
      <c r="H25" s="23"/>
      <c r="I25" s="23"/>
      <c r="J25" s="23"/>
      <c r="L25" s="23"/>
      <c r="M25" s="23"/>
      <c r="N25" s="23"/>
      <c r="O25" s="23"/>
      <c r="P25" s="23"/>
      <c r="Q25" s="23"/>
      <c r="R25" s="23"/>
      <c r="S25" s="23"/>
      <c r="T25" s="23"/>
      <c r="U25" s="23"/>
    </row>
    <row r="26" spans="1:22" x14ac:dyDescent="0.15">
      <c r="B26" s="23"/>
      <c r="C26" s="23"/>
      <c r="D26" s="23"/>
      <c r="E26" s="23"/>
      <c r="F26" s="23"/>
      <c r="G26" s="23"/>
      <c r="H26" s="23"/>
      <c r="I26" s="23"/>
      <c r="J26" s="23"/>
      <c r="L26" s="23"/>
      <c r="M26" s="23"/>
      <c r="N26" s="23"/>
      <c r="O26" s="23"/>
      <c r="P26" s="23"/>
      <c r="Q26" s="23"/>
      <c r="R26" s="23"/>
      <c r="S26" s="23"/>
      <c r="T26" s="23"/>
      <c r="U26" s="23"/>
    </row>
    <row r="27" spans="1:22" x14ac:dyDescent="0.15">
      <c r="B27" s="23"/>
      <c r="C27" s="23"/>
      <c r="D27" s="23"/>
      <c r="E27" s="23"/>
      <c r="F27" s="23"/>
      <c r="G27" s="23"/>
      <c r="H27" s="23"/>
      <c r="I27" s="23"/>
      <c r="J27" s="23"/>
      <c r="L27" s="23"/>
      <c r="M27" s="23"/>
      <c r="N27" s="23"/>
      <c r="O27" s="23"/>
      <c r="P27" s="23"/>
      <c r="Q27" s="23"/>
      <c r="R27" s="23"/>
      <c r="S27" s="23"/>
      <c r="T27" s="23"/>
      <c r="U27" s="23"/>
    </row>
    <row r="28" spans="1:22" x14ac:dyDescent="0.15">
      <c r="B28" s="23"/>
      <c r="C28" s="23"/>
      <c r="D28" s="23"/>
      <c r="E28" s="23"/>
      <c r="F28" s="23"/>
      <c r="G28" s="23"/>
      <c r="H28" s="23"/>
      <c r="I28" s="23"/>
      <c r="J28" s="23"/>
      <c r="L28" s="23"/>
      <c r="M28" s="23"/>
      <c r="N28" s="23"/>
      <c r="O28" s="23"/>
      <c r="P28" s="23"/>
      <c r="Q28" s="23"/>
      <c r="R28" s="23"/>
      <c r="S28" s="23"/>
      <c r="T28" s="23"/>
      <c r="U28" s="23"/>
    </row>
    <row r="29" spans="1:22" x14ac:dyDescent="0.15">
      <c r="B29" s="23"/>
      <c r="C29" s="23"/>
      <c r="D29" s="23"/>
      <c r="E29" s="23"/>
      <c r="F29" s="23"/>
      <c r="G29" s="23"/>
      <c r="H29" s="23"/>
      <c r="I29" s="23"/>
      <c r="J29" s="23"/>
      <c r="L29" s="23"/>
      <c r="M29" s="23"/>
      <c r="N29" s="23"/>
      <c r="O29" s="23"/>
      <c r="P29" s="23"/>
      <c r="Q29" s="23"/>
      <c r="R29" s="23"/>
      <c r="S29" s="23"/>
      <c r="T29" s="23"/>
      <c r="U29" s="23"/>
    </row>
  </sheetData>
  <mergeCells count="12">
    <mergeCell ref="O3:P3"/>
    <mergeCell ref="L1:U1"/>
    <mergeCell ref="A1:J1"/>
    <mergeCell ref="B3:C3"/>
    <mergeCell ref="B4:C4"/>
    <mergeCell ref="Q3:R3"/>
    <mergeCell ref="H4:J4"/>
    <mergeCell ref="E4:G4"/>
    <mergeCell ref="E3:G3"/>
    <mergeCell ref="H3:J3"/>
    <mergeCell ref="L3:N3"/>
    <mergeCell ref="L4:N4"/>
  </mergeCells>
  <phoneticPr fontId="12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zoomScale="90" zoomScaleNormal="90" zoomScaleSheetLayoutView="100" workbookViewId="0">
      <selection sqref="A1:M1"/>
    </sheetView>
  </sheetViews>
  <sheetFormatPr defaultRowHeight="13.5" x14ac:dyDescent="0.15"/>
  <cols>
    <col min="1" max="1" width="10.77734375" style="23" customWidth="1"/>
    <col min="2" max="4" width="5.77734375" style="24" customWidth="1"/>
    <col min="5" max="5" width="8" style="23" customWidth="1"/>
    <col min="6" max="7" width="5.77734375" style="23" customWidth="1"/>
    <col min="8" max="8" width="11.77734375" style="23" customWidth="1"/>
    <col min="9" max="10" width="5.77734375" style="23" customWidth="1"/>
    <col min="11" max="11" width="12.109375" style="23" customWidth="1"/>
    <col min="12" max="13" width="5.77734375" style="23" customWidth="1"/>
    <col min="14" max="14" width="2.77734375" style="21" customWidth="1"/>
    <col min="15" max="17" width="5.77734375" style="23" customWidth="1"/>
    <col min="18" max="18" width="8" style="23" customWidth="1"/>
    <col min="19" max="20" width="5.77734375" style="23" customWidth="1"/>
    <col min="21" max="21" width="11.77734375" style="23" customWidth="1"/>
    <col min="22" max="23" width="5.77734375" style="23" customWidth="1"/>
    <col min="24" max="24" width="11.77734375" style="23" customWidth="1"/>
    <col min="25" max="29" width="5.77734375" style="23" customWidth="1"/>
    <col min="30" max="30" width="10.109375" style="23" customWidth="1"/>
    <col min="31" max="16384" width="8.88671875" style="23"/>
  </cols>
  <sheetData>
    <row r="1" spans="1:33" s="7" customFormat="1" ht="45" customHeight="1" x14ac:dyDescent="0.25">
      <c r="A1" s="466" t="s">
        <v>190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7"/>
      <c r="O1" s="471" t="s">
        <v>191</v>
      </c>
      <c r="P1" s="471"/>
      <c r="Q1" s="471"/>
      <c r="R1" s="471"/>
      <c r="S1" s="471"/>
      <c r="T1" s="471"/>
      <c r="U1" s="471"/>
      <c r="V1" s="471"/>
      <c r="W1" s="471"/>
      <c r="X1" s="471"/>
      <c r="Y1" s="471"/>
      <c r="Z1" s="471"/>
      <c r="AA1" s="471"/>
      <c r="AB1" s="471"/>
      <c r="AC1" s="471"/>
      <c r="AD1" s="471"/>
    </row>
    <row r="2" spans="1:33" s="5" customFormat="1" ht="25.5" customHeight="1" thickBot="1" x14ac:dyDescent="0.2">
      <c r="A2" s="1" t="s">
        <v>0</v>
      </c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3"/>
      <c r="O2" s="2"/>
      <c r="P2" s="2"/>
      <c r="Q2" s="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4" t="s">
        <v>192</v>
      </c>
    </row>
    <row r="3" spans="1:33" s="5" customFormat="1" ht="17.100000000000001" customHeight="1" thickTop="1" x14ac:dyDescent="0.15">
      <c r="A3" s="48" t="s">
        <v>122</v>
      </c>
      <c r="B3" s="472" t="s">
        <v>480</v>
      </c>
      <c r="C3" s="449"/>
      <c r="D3" s="449"/>
      <c r="E3" s="449"/>
      <c r="F3" s="449"/>
      <c r="G3" s="449"/>
      <c r="H3" s="449"/>
      <c r="I3" s="449"/>
      <c r="J3" s="449"/>
      <c r="K3" s="449"/>
      <c r="L3" s="49"/>
      <c r="M3" s="49"/>
      <c r="N3" s="49"/>
      <c r="O3" s="446" t="s">
        <v>193</v>
      </c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55"/>
      <c r="AD3" s="57" t="s">
        <v>1</v>
      </c>
    </row>
    <row r="4" spans="1:33" s="5" customFormat="1" ht="17.100000000000001" customHeight="1" x14ac:dyDescent="0.15">
      <c r="A4" s="48" t="s">
        <v>129</v>
      </c>
      <c r="B4" s="467" t="s">
        <v>34</v>
      </c>
      <c r="C4" s="468"/>
      <c r="D4" s="473"/>
      <c r="E4" s="467" t="s">
        <v>470</v>
      </c>
      <c r="F4" s="468"/>
      <c r="G4" s="473"/>
      <c r="H4" s="467" t="s">
        <v>471</v>
      </c>
      <c r="I4" s="468"/>
      <c r="J4" s="473"/>
      <c r="K4" s="467" t="s">
        <v>195</v>
      </c>
      <c r="L4" s="468"/>
      <c r="M4" s="468"/>
      <c r="N4" s="49"/>
      <c r="O4" s="468" t="s">
        <v>34</v>
      </c>
      <c r="P4" s="468"/>
      <c r="Q4" s="473"/>
      <c r="R4" s="467" t="s">
        <v>2</v>
      </c>
      <c r="S4" s="468"/>
      <c r="T4" s="473"/>
      <c r="U4" s="467" t="s">
        <v>194</v>
      </c>
      <c r="V4" s="468"/>
      <c r="W4" s="473"/>
      <c r="X4" s="467" t="s">
        <v>195</v>
      </c>
      <c r="Y4" s="468"/>
      <c r="Z4" s="469"/>
      <c r="AA4" s="470" t="s">
        <v>196</v>
      </c>
      <c r="AB4" s="468"/>
      <c r="AC4" s="469"/>
      <c r="AD4" s="57" t="s">
        <v>197</v>
      </c>
    </row>
    <row r="5" spans="1:33" s="5" customFormat="1" ht="17.100000000000001" customHeight="1" x14ac:dyDescent="0.15">
      <c r="A5" s="48" t="s">
        <v>133</v>
      </c>
      <c r="B5" s="64"/>
      <c r="C5" s="86" t="s">
        <v>465</v>
      </c>
      <c r="D5" s="86" t="s">
        <v>466</v>
      </c>
      <c r="E5" s="64" t="s">
        <v>469</v>
      </c>
      <c r="F5" s="86" t="s">
        <v>465</v>
      </c>
      <c r="G5" s="86" t="s">
        <v>466</v>
      </c>
      <c r="H5" s="92" t="s">
        <v>198</v>
      </c>
      <c r="I5" s="86" t="s">
        <v>465</v>
      </c>
      <c r="J5" s="86" t="s">
        <v>466</v>
      </c>
      <c r="K5" s="89" t="s">
        <v>199</v>
      </c>
      <c r="L5" s="86" t="s">
        <v>465</v>
      </c>
      <c r="M5" s="215" t="s">
        <v>466</v>
      </c>
      <c r="N5" s="49"/>
      <c r="O5" s="48"/>
      <c r="P5" s="86" t="s">
        <v>465</v>
      </c>
      <c r="Q5" s="86" t="s">
        <v>466</v>
      </c>
      <c r="R5" s="64" t="s">
        <v>200</v>
      </c>
      <c r="S5" s="86" t="s">
        <v>465</v>
      </c>
      <c r="T5" s="86" t="s">
        <v>466</v>
      </c>
      <c r="U5" s="92" t="s">
        <v>198</v>
      </c>
      <c r="V5" s="86" t="s">
        <v>465</v>
      </c>
      <c r="W5" s="86" t="s">
        <v>466</v>
      </c>
      <c r="X5" s="89" t="s">
        <v>199</v>
      </c>
      <c r="Y5" s="86" t="s">
        <v>465</v>
      </c>
      <c r="Z5" s="86" t="s">
        <v>466</v>
      </c>
      <c r="AA5" s="53"/>
      <c r="AB5" s="86" t="s">
        <v>465</v>
      </c>
      <c r="AC5" s="86" t="s">
        <v>466</v>
      </c>
      <c r="AD5" s="57" t="s">
        <v>201</v>
      </c>
    </row>
    <row r="6" spans="1:33" s="5" customFormat="1" ht="17.100000000000001" customHeight="1" x14ac:dyDescent="0.15">
      <c r="A6" s="60" t="s">
        <v>71</v>
      </c>
      <c r="B6" s="90" t="s">
        <v>38</v>
      </c>
      <c r="C6" s="90" t="s">
        <v>467</v>
      </c>
      <c r="D6" s="90" t="s">
        <v>468</v>
      </c>
      <c r="E6" s="90" t="s">
        <v>202</v>
      </c>
      <c r="F6" s="90" t="s">
        <v>467</v>
      </c>
      <c r="G6" s="90" t="s">
        <v>468</v>
      </c>
      <c r="H6" s="67" t="s">
        <v>203</v>
      </c>
      <c r="I6" s="90" t="s">
        <v>467</v>
      </c>
      <c r="J6" s="90" t="s">
        <v>468</v>
      </c>
      <c r="K6" s="91" t="s">
        <v>203</v>
      </c>
      <c r="L6" s="90" t="s">
        <v>467</v>
      </c>
      <c r="M6" s="67" t="s">
        <v>468</v>
      </c>
      <c r="N6" s="49"/>
      <c r="O6" s="81" t="s">
        <v>38</v>
      </c>
      <c r="P6" s="90" t="s">
        <v>467</v>
      </c>
      <c r="Q6" s="90" t="s">
        <v>468</v>
      </c>
      <c r="R6" s="90" t="s">
        <v>202</v>
      </c>
      <c r="S6" s="90" t="s">
        <v>467</v>
      </c>
      <c r="T6" s="90" t="s">
        <v>468</v>
      </c>
      <c r="U6" s="67" t="s">
        <v>203</v>
      </c>
      <c r="V6" s="90" t="s">
        <v>467</v>
      </c>
      <c r="W6" s="90" t="s">
        <v>468</v>
      </c>
      <c r="X6" s="91" t="s">
        <v>203</v>
      </c>
      <c r="Y6" s="90" t="s">
        <v>467</v>
      </c>
      <c r="Z6" s="90" t="s">
        <v>468</v>
      </c>
      <c r="AA6" s="61" t="s">
        <v>237</v>
      </c>
      <c r="AB6" s="90" t="s">
        <v>467</v>
      </c>
      <c r="AC6" s="90" t="s">
        <v>468</v>
      </c>
      <c r="AD6" s="54" t="s">
        <v>53</v>
      </c>
      <c r="AE6" s="6"/>
      <c r="AF6" s="6"/>
      <c r="AG6" s="6"/>
    </row>
    <row r="7" spans="1:33" s="5" customFormat="1" ht="42" customHeight="1" x14ac:dyDescent="0.15">
      <c r="A7" s="194">
        <v>2013</v>
      </c>
      <c r="B7" s="300">
        <v>137</v>
      </c>
      <c r="C7" s="300" t="s">
        <v>189</v>
      </c>
      <c r="D7" s="300" t="s">
        <v>189</v>
      </c>
      <c r="E7" s="300">
        <v>134</v>
      </c>
      <c r="F7" s="300" t="s">
        <v>189</v>
      </c>
      <c r="G7" s="300" t="s">
        <v>189</v>
      </c>
      <c r="H7" s="300">
        <v>1</v>
      </c>
      <c r="I7" s="300" t="s">
        <v>189</v>
      </c>
      <c r="J7" s="300" t="s">
        <v>189</v>
      </c>
      <c r="K7" s="300">
        <v>2</v>
      </c>
      <c r="L7" s="300" t="s">
        <v>189</v>
      </c>
      <c r="M7" s="300" t="s">
        <v>189</v>
      </c>
      <c r="N7" s="300"/>
      <c r="O7" s="300">
        <v>137</v>
      </c>
      <c r="P7" s="300" t="s">
        <v>189</v>
      </c>
      <c r="Q7" s="300" t="s">
        <v>189</v>
      </c>
      <c r="R7" s="300">
        <v>134</v>
      </c>
      <c r="S7" s="300" t="s">
        <v>189</v>
      </c>
      <c r="T7" s="300" t="s">
        <v>189</v>
      </c>
      <c r="U7" s="300">
        <v>1</v>
      </c>
      <c r="V7" s="300" t="s">
        <v>189</v>
      </c>
      <c r="W7" s="300" t="s">
        <v>189</v>
      </c>
      <c r="X7" s="300">
        <v>2</v>
      </c>
      <c r="Y7" s="209" t="s">
        <v>189</v>
      </c>
      <c r="Z7" s="209" t="s">
        <v>189</v>
      </c>
      <c r="AA7" s="111">
        <v>0</v>
      </c>
      <c r="AB7" s="111" t="s">
        <v>189</v>
      </c>
      <c r="AC7" s="111" t="s">
        <v>189</v>
      </c>
      <c r="AD7" s="210">
        <v>100</v>
      </c>
    </row>
    <row r="8" spans="1:33" s="5" customFormat="1" ht="42" customHeight="1" x14ac:dyDescent="0.15">
      <c r="A8" s="194">
        <v>2014</v>
      </c>
      <c r="B8" s="300">
        <v>182</v>
      </c>
      <c r="C8" s="300" t="s">
        <v>189</v>
      </c>
      <c r="D8" s="300" t="s">
        <v>189</v>
      </c>
      <c r="E8" s="300">
        <v>180</v>
      </c>
      <c r="F8" s="300" t="s">
        <v>189</v>
      </c>
      <c r="G8" s="300" t="s">
        <v>189</v>
      </c>
      <c r="H8" s="300">
        <v>1</v>
      </c>
      <c r="I8" s="300" t="s">
        <v>189</v>
      </c>
      <c r="J8" s="300" t="s">
        <v>189</v>
      </c>
      <c r="K8" s="300">
        <v>1</v>
      </c>
      <c r="L8" s="300" t="s">
        <v>189</v>
      </c>
      <c r="M8" s="300" t="s">
        <v>189</v>
      </c>
      <c r="N8" s="300"/>
      <c r="O8" s="300">
        <v>179</v>
      </c>
      <c r="P8" s="300" t="s">
        <v>189</v>
      </c>
      <c r="Q8" s="300" t="s">
        <v>189</v>
      </c>
      <c r="R8" s="300">
        <v>178</v>
      </c>
      <c r="S8" s="300" t="s">
        <v>189</v>
      </c>
      <c r="T8" s="300" t="s">
        <v>189</v>
      </c>
      <c r="U8" s="299">
        <v>0</v>
      </c>
      <c r="V8" s="299" t="s">
        <v>189</v>
      </c>
      <c r="W8" s="299" t="s">
        <v>189</v>
      </c>
      <c r="X8" s="300">
        <v>1</v>
      </c>
      <c r="Y8" s="210" t="s">
        <v>189</v>
      </c>
      <c r="Z8" s="210" t="s">
        <v>189</v>
      </c>
      <c r="AA8" s="120">
        <v>0</v>
      </c>
      <c r="AB8" s="120" t="s">
        <v>189</v>
      </c>
      <c r="AC8" s="120" t="s">
        <v>189</v>
      </c>
      <c r="AD8" s="216">
        <v>98.35164835164835</v>
      </c>
    </row>
    <row r="9" spans="1:33" s="145" customFormat="1" ht="42" customHeight="1" x14ac:dyDescent="0.15">
      <c r="A9" s="194">
        <v>2015</v>
      </c>
      <c r="B9" s="300">
        <v>189</v>
      </c>
      <c r="C9" s="300">
        <v>92</v>
      </c>
      <c r="D9" s="300">
        <v>97</v>
      </c>
      <c r="E9" s="300">
        <v>187</v>
      </c>
      <c r="F9" s="300">
        <v>92</v>
      </c>
      <c r="G9" s="300">
        <v>95</v>
      </c>
      <c r="H9" s="300">
        <v>2</v>
      </c>
      <c r="I9" s="300" t="s">
        <v>483</v>
      </c>
      <c r="J9" s="300">
        <v>2</v>
      </c>
      <c r="K9" s="300" t="s">
        <v>189</v>
      </c>
      <c r="L9" s="300" t="s">
        <v>483</v>
      </c>
      <c r="M9" s="300" t="s">
        <v>483</v>
      </c>
      <c r="N9" s="300"/>
      <c r="O9" s="300">
        <v>187</v>
      </c>
      <c r="P9" s="300">
        <v>92</v>
      </c>
      <c r="Q9" s="300">
        <v>95</v>
      </c>
      <c r="R9" s="300">
        <v>187</v>
      </c>
      <c r="S9" s="300">
        <v>92</v>
      </c>
      <c r="T9" s="300">
        <v>95</v>
      </c>
      <c r="U9" s="299">
        <v>0</v>
      </c>
      <c r="V9" s="299">
        <v>0</v>
      </c>
      <c r="W9" s="299">
        <v>0</v>
      </c>
      <c r="X9" s="300" t="s">
        <v>483</v>
      </c>
      <c r="Y9" s="210" t="s">
        <v>483</v>
      </c>
      <c r="Z9" s="210" t="s">
        <v>483</v>
      </c>
      <c r="AA9" s="120">
        <v>0</v>
      </c>
      <c r="AB9" s="120">
        <v>0</v>
      </c>
      <c r="AC9" s="120">
        <v>0</v>
      </c>
      <c r="AD9" s="216">
        <v>98.941798941798936</v>
      </c>
    </row>
    <row r="10" spans="1:33" s="145" customFormat="1" ht="42" customHeight="1" x14ac:dyDescent="0.15">
      <c r="A10" s="194">
        <v>2016</v>
      </c>
      <c r="B10" s="300">
        <v>151</v>
      </c>
      <c r="C10" s="300">
        <v>79</v>
      </c>
      <c r="D10" s="300">
        <v>72</v>
      </c>
      <c r="E10" s="300">
        <v>146</v>
      </c>
      <c r="F10" s="300">
        <v>79</v>
      </c>
      <c r="G10" s="300">
        <v>67</v>
      </c>
      <c r="H10" s="300">
        <v>2</v>
      </c>
      <c r="I10" s="300" t="s">
        <v>81</v>
      </c>
      <c r="J10" s="300">
        <v>2</v>
      </c>
      <c r="K10" s="300">
        <v>3</v>
      </c>
      <c r="L10" s="300" t="s">
        <v>81</v>
      </c>
      <c r="M10" s="300">
        <v>3</v>
      </c>
      <c r="N10" s="300"/>
      <c r="O10" s="300">
        <v>147</v>
      </c>
      <c r="P10" s="300">
        <v>79</v>
      </c>
      <c r="Q10" s="300">
        <v>68</v>
      </c>
      <c r="R10" s="300">
        <v>144</v>
      </c>
      <c r="S10" s="300">
        <v>79</v>
      </c>
      <c r="T10" s="300">
        <v>65</v>
      </c>
      <c r="U10" s="299">
        <v>0</v>
      </c>
      <c r="V10" s="299">
        <v>0</v>
      </c>
      <c r="W10" s="299">
        <v>0</v>
      </c>
      <c r="X10" s="300">
        <v>3</v>
      </c>
      <c r="Y10" s="299">
        <v>0</v>
      </c>
      <c r="Z10" s="300">
        <v>3</v>
      </c>
      <c r="AA10" s="299">
        <v>0</v>
      </c>
      <c r="AB10" s="299">
        <v>0</v>
      </c>
      <c r="AC10" s="299">
        <v>0</v>
      </c>
      <c r="AD10" s="216">
        <v>97</v>
      </c>
    </row>
    <row r="11" spans="1:33" s="142" customFormat="1" ht="42" customHeight="1" x14ac:dyDescent="0.15">
      <c r="A11" s="388">
        <v>2017</v>
      </c>
      <c r="B11" s="301">
        <v>169</v>
      </c>
      <c r="C11" s="301">
        <v>92</v>
      </c>
      <c r="D11" s="301">
        <v>77</v>
      </c>
      <c r="E11" s="301">
        <v>165</v>
      </c>
      <c r="F11" s="301">
        <v>90</v>
      </c>
      <c r="G11" s="301">
        <v>75</v>
      </c>
      <c r="H11" s="301">
        <v>4</v>
      </c>
      <c r="I11" s="301">
        <v>2</v>
      </c>
      <c r="J11" s="301">
        <v>2</v>
      </c>
      <c r="K11" s="299">
        <v>0</v>
      </c>
      <c r="L11" s="299">
        <v>0</v>
      </c>
      <c r="M11" s="299">
        <v>0</v>
      </c>
      <c r="N11" s="301"/>
      <c r="O11" s="301">
        <v>165</v>
      </c>
      <c r="P11" s="301">
        <v>90</v>
      </c>
      <c r="Q11" s="301">
        <v>75</v>
      </c>
      <c r="R11" s="301">
        <v>165</v>
      </c>
      <c r="S11" s="301">
        <v>90</v>
      </c>
      <c r="T11" s="301">
        <v>75</v>
      </c>
      <c r="U11" s="299">
        <v>0</v>
      </c>
      <c r="V11" s="299">
        <v>0</v>
      </c>
      <c r="W11" s="299">
        <v>0</v>
      </c>
      <c r="X11" s="299">
        <v>0</v>
      </c>
      <c r="Y11" s="299">
        <v>0</v>
      </c>
      <c r="Z11" s="299">
        <v>0</v>
      </c>
      <c r="AA11" s="299">
        <v>0</v>
      </c>
      <c r="AB11" s="299">
        <v>0</v>
      </c>
      <c r="AC11" s="299">
        <v>0</v>
      </c>
      <c r="AD11" s="389">
        <f>O11/B11*100</f>
        <v>97.633136094674555</v>
      </c>
    </row>
    <row r="12" spans="1:33" s="145" customFormat="1" ht="42" customHeight="1" x14ac:dyDescent="0.15">
      <c r="A12" s="390" t="s">
        <v>501</v>
      </c>
      <c r="B12" s="300">
        <v>76</v>
      </c>
      <c r="C12" s="300">
        <v>39</v>
      </c>
      <c r="D12" s="300">
        <v>37</v>
      </c>
      <c r="E12" s="300">
        <v>76</v>
      </c>
      <c r="F12" s="300">
        <v>39</v>
      </c>
      <c r="G12" s="300">
        <v>37</v>
      </c>
      <c r="H12" s="299">
        <v>0</v>
      </c>
      <c r="I12" s="299">
        <v>0</v>
      </c>
      <c r="J12" s="299">
        <v>0</v>
      </c>
      <c r="K12" s="299">
        <v>0</v>
      </c>
      <c r="L12" s="299">
        <v>0</v>
      </c>
      <c r="M12" s="299">
        <v>0</v>
      </c>
      <c r="N12" s="300"/>
      <c r="O12" s="300">
        <v>76</v>
      </c>
      <c r="P12" s="300">
        <v>39</v>
      </c>
      <c r="Q12" s="300">
        <v>37</v>
      </c>
      <c r="R12" s="300">
        <v>76</v>
      </c>
      <c r="S12" s="300">
        <v>39</v>
      </c>
      <c r="T12" s="300">
        <v>37</v>
      </c>
      <c r="U12" s="299">
        <v>0</v>
      </c>
      <c r="V12" s="299">
        <v>0</v>
      </c>
      <c r="W12" s="299">
        <v>0</v>
      </c>
      <c r="X12" s="299">
        <v>0</v>
      </c>
      <c r="Y12" s="299">
        <v>0</v>
      </c>
      <c r="Z12" s="299">
        <v>0</v>
      </c>
      <c r="AA12" s="299">
        <v>0</v>
      </c>
      <c r="AB12" s="299">
        <v>0</v>
      </c>
      <c r="AC12" s="299">
        <v>0</v>
      </c>
      <c r="AD12" s="389">
        <f>O12/B12*100</f>
        <v>100</v>
      </c>
    </row>
    <row r="13" spans="1:33" s="145" customFormat="1" ht="42" customHeight="1" x14ac:dyDescent="0.15">
      <c r="A13" s="390" t="s">
        <v>502</v>
      </c>
      <c r="B13" s="300">
        <v>15</v>
      </c>
      <c r="C13" s="300">
        <v>8</v>
      </c>
      <c r="D13" s="300">
        <v>7</v>
      </c>
      <c r="E13" s="300">
        <v>15</v>
      </c>
      <c r="F13" s="300">
        <v>8</v>
      </c>
      <c r="G13" s="300">
        <v>7</v>
      </c>
      <c r="H13" s="299">
        <v>0</v>
      </c>
      <c r="I13" s="299">
        <v>0</v>
      </c>
      <c r="J13" s="299">
        <v>0</v>
      </c>
      <c r="K13" s="299">
        <v>0</v>
      </c>
      <c r="L13" s="299">
        <v>0</v>
      </c>
      <c r="M13" s="299">
        <v>0</v>
      </c>
      <c r="N13" s="300"/>
      <c r="O13" s="300">
        <v>15</v>
      </c>
      <c r="P13" s="300">
        <v>8</v>
      </c>
      <c r="Q13" s="300">
        <v>7</v>
      </c>
      <c r="R13" s="300">
        <v>15</v>
      </c>
      <c r="S13" s="300">
        <v>8</v>
      </c>
      <c r="T13" s="300">
        <v>7</v>
      </c>
      <c r="U13" s="299">
        <v>0</v>
      </c>
      <c r="V13" s="299">
        <v>0</v>
      </c>
      <c r="W13" s="299">
        <v>0</v>
      </c>
      <c r="X13" s="299">
        <v>0</v>
      </c>
      <c r="Y13" s="299">
        <v>0</v>
      </c>
      <c r="Z13" s="299">
        <v>0</v>
      </c>
      <c r="AA13" s="299">
        <v>0</v>
      </c>
      <c r="AB13" s="299">
        <v>0</v>
      </c>
      <c r="AC13" s="299">
        <v>0</v>
      </c>
      <c r="AD13" s="391">
        <f>O13/B13*100</f>
        <v>100</v>
      </c>
    </row>
    <row r="14" spans="1:33" s="145" customFormat="1" ht="42" customHeight="1" x14ac:dyDescent="0.15">
      <c r="A14" s="390" t="s">
        <v>503</v>
      </c>
      <c r="B14" s="300">
        <v>13</v>
      </c>
      <c r="C14" s="300">
        <v>9</v>
      </c>
      <c r="D14" s="300">
        <v>4</v>
      </c>
      <c r="E14" s="300">
        <v>11</v>
      </c>
      <c r="F14" s="300">
        <v>7</v>
      </c>
      <c r="G14" s="300">
        <v>4</v>
      </c>
      <c r="H14" s="310">
        <v>2</v>
      </c>
      <c r="I14" s="310">
        <v>2</v>
      </c>
      <c r="J14" s="300" t="s">
        <v>81</v>
      </c>
      <c r="K14" s="299">
        <v>0</v>
      </c>
      <c r="L14" s="299">
        <v>0</v>
      </c>
      <c r="M14" s="299">
        <v>0</v>
      </c>
      <c r="N14" s="300"/>
      <c r="O14" s="300">
        <v>11</v>
      </c>
      <c r="P14" s="300">
        <v>7</v>
      </c>
      <c r="Q14" s="300">
        <v>4</v>
      </c>
      <c r="R14" s="300">
        <v>11</v>
      </c>
      <c r="S14" s="300">
        <v>7</v>
      </c>
      <c r="T14" s="300">
        <v>4</v>
      </c>
      <c r="U14" s="299">
        <v>0</v>
      </c>
      <c r="V14" s="299">
        <v>0</v>
      </c>
      <c r="W14" s="299">
        <v>0</v>
      </c>
      <c r="X14" s="299">
        <v>0</v>
      </c>
      <c r="Y14" s="299">
        <v>0</v>
      </c>
      <c r="Z14" s="299">
        <v>0</v>
      </c>
      <c r="AA14" s="299">
        <v>0</v>
      </c>
      <c r="AB14" s="299">
        <v>0</v>
      </c>
      <c r="AC14" s="299">
        <v>0</v>
      </c>
      <c r="AD14" s="391">
        <f>O14/B14*100</f>
        <v>84.615384615384613</v>
      </c>
    </row>
    <row r="15" spans="1:33" s="145" customFormat="1" ht="42" customHeight="1" x14ac:dyDescent="0.15">
      <c r="A15" s="390" t="s">
        <v>504</v>
      </c>
      <c r="B15" s="300">
        <v>36</v>
      </c>
      <c r="C15" s="300">
        <v>20</v>
      </c>
      <c r="D15" s="300">
        <v>16</v>
      </c>
      <c r="E15" s="300">
        <v>36</v>
      </c>
      <c r="F15" s="300">
        <v>20</v>
      </c>
      <c r="G15" s="300">
        <v>16</v>
      </c>
      <c r="H15" s="299">
        <v>0</v>
      </c>
      <c r="I15" s="299">
        <v>0</v>
      </c>
      <c r="J15" s="299">
        <v>0</v>
      </c>
      <c r="K15" s="299">
        <v>0</v>
      </c>
      <c r="L15" s="299">
        <v>0</v>
      </c>
      <c r="M15" s="299">
        <v>0</v>
      </c>
      <c r="N15" s="300"/>
      <c r="O15" s="300">
        <v>36</v>
      </c>
      <c r="P15" s="300">
        <v>20</v>
      </c>
      <c r="Q15" s="300">
        <v>16</v>
      </c>
      <c r="R15" s="300">
        <v>36</v>
      </c>
      <c r="S15" s="300">
        <v>20</v>
      </c>
      <c r="T15" s="300">
        <v>16</v>
      </c>
      <c r="U15" s="299">
        <v>0</v>
      </c>
      <c r="V15" s="299">
        <v>0</v>
      </c>
      <c r="W15" s="299">
        <v>0</v>
      </c>
      <c r="X15" s="299">
        <v>0</v>
      </c>
      <c r="Y15" s="299">
        <v>0</v>
      </c>
      <c r="Z15" s="299">
        <v>0</v>
      </c>
      <c r="AA15" s="299">
        <v>0</v>
      </c>
      <c r="AB15" s="299">
        <v>0</v>
      </c>
      <c r="AC15" s="299">
        <v>0</v>
      </c>
      <c r="AD15" s="391">
        <f t="shared" ref="AD15:AD16" si="0">O15/B15*100</f>
        <v>100</v>
      </c>
    </row>
    <row r="16" spans="1:33" s="142" customFormat="1" ht="42" customHeight="1" x14ac:dyDescent="0.15">
      <c r="A16" s="390" t="s">
        <v>505</v>
      </c>
      <c r="B16" s="300">
        <v>9</v>
      </c>
      <c r="C16" s="300">
        <v>7</v>
      </c>
      <c r="D16" s="300">
        <v>2</v>
      </c>
      <c r="E16" s="302">
        <v>9</v>
      </c>
      <c r="F16" s="302">
        <v>7</v>
      </c>
      <c r="G16" s="302">
        <v>2</v>
      </c>
      <c r="H16" s="299">
        <v>0</v>
      </c>
      <c r="I16" s="299">
        <v>0</v>
      </c>
      <c r="J16" s="299">
        <v>0</v>
      </c>
      <c r="K16" s="299">
        <v>0</v>
      </c>
      <c r="L16" s="299">
        <v>0</v>
      </c>
      <c r="M16" s="299">
        <v>0</v>
      </c>
      <c r="N16" s="310"/>
      <c r="O16" s="300">
        <v>9</v>
      </c>
      <c r="P16" s="300">
        <v>7</v>
      </c>
      <c r="Q16" s="300">
        <v>2</v>
      </c>
      <c r="R16" s="300">
        <v>9</v>
      </c>
      <c r="S16" s="302">
        <v>7</v>
      </c>
      <c r="T16" s="302">
        <v>2</v>
      </c>
      <c r="U16" s="299">
        <v>0</v>
      </c>
      <c r="V16" s="299">
        <v>0</v>
      </c>
      <c r="W16" s="299">
        <v>0</v>
      </c>
      <c r="X16" s="299">
        <v>0</v>
      </c>
      <c r="Y16" s="299">
        <v>0</v>
      </c>
      <c r="Z16" s="299">
        <v>0</v>
      </c>
      <c r="AA16" s="299">
        <v>0</v>
      </c>
      <c r="AB16" s="299">
        <v>0</v>
      </c>
      <c r="AC16" s="299">
        <v>0</v>
      </c>
      <c r="AD16" s="391">
        <f t="shared" si="0"/>
        <v>100</v>
      </c>
      <c r="AE16" s="145"/>
    </row>
    <row r="17" spans="1:31" s="125" customFormat="1" ht="42" customHeight="1" x14ac:dyDescent="0.15">
      <c r="A17" s="390" t="s">
        <v>506</v>
      </c>
      <c r="B17" s="300">
        <v>13</v>
      </c>
      <c r="C17" s="300">
        <v>4</v>
      </c>
      <c r="D17" s="300">
        <v>9</v>
      </c>
      <c r="E17" s="310">
        <v>11</v>
      </c>
      <c r="F17" s="310">
        <v>4</v>
      </c>
      <c r="G17" s="310">
        <v>7</v>
      </c>
      <c r="H17" s="310">
        <v>2</v>
      </c>
      <c r="I17" s="299">
        <v>0</v>
      </c>
      <c r="J17" s="310">
        <v>2</v>
      </c>
      <c r="K17" s="299">
        <v>0</v>
      </c>
      <c r="L17" s="299">
        <v>0</v>
      </c>
      <c r="M17" s="299">
        <v>0</v>
      </c>
      <c r="N17" s="310"/>
      <c r="O17" s="300">
        <v>11</v>
      </c>
      <c r="P17" s="300">
        <v>4</v>
      </c>
      <c r="Q17" s="300">
        <v>7</v>
      </c>
      <c r="R17" s="300">
        <v>11</v>
      </c>
      <c r="S17" s="310">
        <v>4</v>
      </c>
      <c r="T17" s="310">
        <v>7</v>
      </c>
      <c r="U17" s="299">
        <v>0</v>
      </c>
      <c r="V17" s="299">
        <v>0</v>
      </c>
      <c r="W17" s="299">
        <v>0</v>
      </c>
      <c r="X17" s="299">
        <v>0</v>
      </c>
      <c r="Y17" s="299">
        <v>0</v>
      </c>
      <c r="Z17" s="299">
        <v>0</v>
      </c>
      <c r="AA17" s="299">
        <v>0</v>
      </c>
      <c r="AB17" s="299">
        <v>0</v>
      </c>
      <c r="AC17" s="299">
        <v>0</v>
      </c>
      <c r="AD17" s="391">
        <f>O17/B17*100</f>
        <v>84.615384615384613</v>
      </c>
      <c r="AE17" s="145"/>
    </row>
    <row r="18" spans="1:31" s="125" customFormat="1" ht="42" customHeight="1" thickBot="1" x14ac:dyDescent="0.2">
      <c r="A18" s="143" t="s">
        <v>507</v>
      </c>
      <c r="B18" s="332">
        <v>7</v>
      </c>
      <c r="C18" s="305">
        <v>5</v>
      </c>
      <c r="D18" s="305">
        <v>2</v>
      </c>
      <c r="E18" s="303">
        <v>7</v>
      </c>
      <c r="F18" s="303">
        <v>5</v>
      </c>
      <c r="G18" s="303">
        <v>2</v>
      </c>
      <c r="H18" s="304">
        <v>0</v>
      </c>
      <c r="I18" s="304">
        <v>0</v>
      </c>
      <c r="J18" s="304">
        <v>0</v>
      </c>
      <c r="K18" s="304">
        <v>0</v>
      </c>
      <c r="L18" s="304">
        <v>0</v>
      </c>
      <c r="M18" s="304">
        <v>0</v>
      </c>
      <c r="N18" s="335"/>
      <c r="O18" s="305">
        <v>7</v>
      </c>
      <c r="P18" s="305">
        <v>5</v>
      </c>
      <c r="Q18" s="305">
        <v>2</v>
      </c>
      <c r="R18" s="305">
        <v>7</v>
      </c>
      <c r="S18" s="303">
        <v>5</v>
      </c>
      <c r="T18" s="303">
        <v>2</v>
      </c>
      <c r="U18" s="304">
        <v>0</v>
      </c>
      <c r="V18" s="304">
        <v>0</v>
      </c>
      <c r="W18" s="304">
        <v>0</v>
      </c>
      <c r="X18" s="304">
        <v>0</v>
      </c>
      <c r="Y18" s="304">
        <v>0</v>
      </c>
      <c r="Z18" s="304">
        <v>0</v>
      </c>
      <c r="AA18" s="304">
        <v>0</v>
      </c>
      <c r="AB18" s="304">
        <v>0</v>
      </c>
      <c r="AC18" s="304">
        <v>0</v>
      </c>
      <c r="AD18" s="392">
        <f>O18/B18*100</f>
        <v>100</v>
      </c>
      <c r="AE18" s="145"/>
    </row>
    <row r="19" spans="1:31" ht="12" customHeight="1" thickTop="1" x14ac:dyDescent="0.15">
      <c r="A19" s="146" t="s">
        <v>145</v>
      </c>
      <c r="B19" s="333"/>
      <c r="C19" s="333"/>
      <c r="D19" s="333"/>
      <c r="E19" s="125"/>
      <c r="F19" s="125"/>
      <c r="G19" s="125"/>
      <c r="H19" s="125"/>
      <c r="I19" s="125"/>
      <c r="J19" s="125"/>
      <c r="K19" s="125"/>
      <c r="L19" s="125"/>
      <c r="M19" s="125"/>
      <c r="N19" s="334"/>
      <c r="O19" s="125"/>
      <c r="P19" s="125"/>
      <c r="Q19" s="125"/>
      <c r="R19" s="125"/>
      <c r="S19" s="125"/>
      <c r="T19" s="125"/>
      <c r="U19" s="125"/>
      <c r="V19" s="125"/>
      <c r="W19" s="125"/>
      <c r="X19" s="125"/>
    </row>
    <row r="20" spans="1:31" x14ac:dyDescent="0.15">
      <c r="A20" s="125"/>
      <c r="B20" s="23"/>
      <c r="C20" s="23"/>
      <c r="D20" s="23"/>
      <c r="N20" s="23"/>
    </row>
    <row r="21" spans="1:31" x14ac:dyDescent="0.15">
      <c r="A21" s="125"/>
      <c r="B21" s="23"/>
      <c r="C21" s="23"/>
      <c r="D21" s="23"/>
      <c r="N21" s="23"/>
    </row>
    <row r="22" spans="1:31" x14ac:dyDescent="0.15">
      <c r="A22" s="125"/>
      <c r="B22" s="23"/>
      <c r="C22" s="23"/>
      <c r="D22" s="23"/>
      <c r="N22" s="23"/>
    </row>
    <row r="23" spans="1:31" x14ac:dyDescent="0.15">
      <c r="L23" s="21"/>
      <c r="N23" s="23"/>
    </row>
    <row r="24" spans="1:31" x14ac:dyDescent="0.15">
      <c r="L24" s="21"/>
      <c r="N24" s="23"/>
    </row>
    <row r="25" spans="1:31" x14ac:dyDescent="0.15">
      <c r="L25" s="21"/>
      <c r="N25" s="23"/>
    </row>
    <row r="26" spans="1:31" x14ac:dyDescent="0.15">
      <c r="L26" s="21"/>
      <c r="N26" s="23"/>
    </row>
    <row r="27" spans="1:31" x14ac:dyDescent="0.15">
      <c r="L27" s="21"/>
      <c r="N27" s="23"/>
    </row>
    <row r="28" spans="1:31" x14ac:dyDescent="0.15">
      <c r="L28" s="21"/>
      <c r="N28" s="23"/>
    </row>
  </sheetData>
  <customSheetViews>
    <customSheetView guid="{14204D80-36A5-4F44-96A3-7DECF6C525DA}" showPageBreaks="1" printArea="1" view="pageBreakPreview" showRuler="0">
      <pane xSplit="1" ySplit="5" topLeftCell="E13" activePane="bottomRight" state="frozen"/>
      <selection pane="bottomRight" activeCell="Q15" sqref="Q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B53555E2-D062-4764-A4C2-F8BFDB4A9889}" showPageBreaks="1" printArea="1" view="pageBreakPreview" showRuler="0">
      <pane xSplit="1" ySplit="5" topLeftCell="G12" activePane="bottomRight" state="frozen"/>
      <selection pane="bottomRight" activeCell="R14" sqref="R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F31F0225-4866-11D9-B3E6-0000B4A88D03}" showPageBreaks="1" printArea="1" view="pageBreakPreview" showRuler="0">
      <pane xSplit="1" ySplit="5" topLeftCell="B6" activePane="bottomRight" state="frozen"/>
      <selection pane="bottomRigh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3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DAD0E1-422B-11D9-8667-444553540000}" showPageBreaks="1" view="pageBreakPreview" showRuler="0">
      <pane xSplit="1" ySplit="5" topLeftCell="I12" activePane="bottomRight" state="frozen"/>
      <selection pane="bottomRight" activeCell="U13" sqref="U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4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7094A4-41EF-11D9-A80D-00E098994FA3}" showRuler="0">
      <pane xSplit="1" ySplit="5" topLeftCell="G12" activePane="bottomRight" state="frozen"/>
      <selection pane="bottomRight" activeCell="S14" sqref="S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5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25DD14E1-2B30-11D8-A0D3-009008A182C2}" showPageBreaks="1" view="pageBreakPreview" showRuler="0">
      <pane xSplit="1" ySplit="5" topLeftCell="B7" activePane="bottomRight" state="frozen"/>
      <selection pane="bottomRight" activeCell="A5" sqref="A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6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A6B77BB7-2ED8-4D2A-A4E2-1140DD34E103}" showPageBreaks="1" printArea="1" view="pageBreakPreview" showRuler="0">
      <pane xSplit="1" ySplit="5" topLeftCell="B7" activePane="bottomRight" state="frozen"/>
      <selection pane="bottomRight" activeCell="A5" sqref="A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7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61B1B421-41F1-11D9-BC3A-444553540000}" showRuler="0">
      <pane xSplit="1" ySplit="5" topLeftCell="G12" activePane="bottomRight" state="frozen"/>
      <selection pane="bottomRight" activeCell="S14" sqref="S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8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468AD382-41F0-11D9-9060-00E07D8C8F95}" showPageBreaks="1" view="pageBreakPreview" showRuler="0">
      <pane xSplit="1" ySplit="5" topLeftCell="B12" activePane="bottomRight" state="frozen"/>
      <selection pane="bottomRight" activeCell="A5" sqref="A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9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80B816C8-23B3-4254-A400-3AF5DEE026D3}" showPageBreaks="1" view="pageBreakPreview" showRuler="0">
      <pane xSplit="1" ySplit="5" topLeftCell="B10" activePane="bottomRight" state="frozen"/>
      <selection pane="bottomRight" activeCell="A5" sqref="A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0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94BA622-23ED-11D8-9C7C-009008A0B73D}" showPageBreaks="1" view="pageBreakPreview" showRuler="0">
      <pane xSplit="1" ySplit="6" topLeftCell="B10" activePane="bottomRight" state="frozen"/>
      <selection pane="bottomRight" activeCell="Q12" sqref="Q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59FB520-23ED-11D8-9C7D-00E07D8B2C4C}" showPageBreaks="1" printArea="1" view="pageBreakPreview" showRuler="0">
      <pane xSplit="1" ySplit="5" topLeftCell="K12" activePane="bottomRight" state="frozen"/>
      <selection pane="bottomRight" activeCell="U13" sqref="U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</customSheetViews>
  <mergeCells count="13">
    <mergeCell ref="A1:M1"/>
    <mergeCell ref="X4:Z4"/>
    <mergeCell ref="AA4:AC4"/>
    <mergeCell ref="O3:AC3"/>
    <mergeCell ref="O1:AD1"/>
    <mergeCell ref="B3:K3"/>
    <mergeCell ref="B4:D4"/>
    <mergeCell ref="E4:G4"/>
    <mergeCell ref="H4:J4"/>
    <mergeCell ref="K4:M4"/>
    <mergeCell ref="O4:Q4"/>
    <mergeCell ref="R4:T4"/>
    <mergeCell ref="U4:W4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3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zoomScaleNormal="100" zoomScaleSheetLayoutView="100" workbookViewId="0">
      <selection sqref="A1:I1"/>
    </sheetView>
  </sheetViews>
  <sheetFormatPr defaultRowHeight="13.5" x14ac:dyDescent="0.15"/>
  <cols>
    <col min="1" max="1" width="11.5546875" style="23" customWidth="1"/>
    <col min="2" max="2" width="6.44140625" style="24" customWidth="1"/>
    <col min="3" max="3" width="9.44140625" style="24" customWidth="1"/>
    <col min="4" max="4" width="10.44140625" style="24" customWidth="1"/>
    <col min="5" max="6" width="9.44140625" style="24" customWidth="1"/>
    <col min="7" max="8" width="9.44140625" style="23" customWidth="1"/>
    <col min="9" max="9" width="10.5546875" style="23" customWidth="1"/>
    <col min="10" max="10" width="2.77734375" style="24" customWidth="1"/>
    <col min="11" max="13" width="9.44140625" style="23" customWidth="1"/>
    <col min="14" max="14" width="12.6640625" style="23" customWidth="1"/>
    <col min="15" max="21" width="10" style="23" customWidth="1"/>
    <col min="22" max="16384" width="8.88671875" style="23"/>
  </cols>
  <sheetData>
    <row r="1" spans="1:21" s="7" customFormat="1" ht="45" customHeight="1" x14ac:dyDescent="0.25">
      <c r="A1" s="466" t="s">
        <v>204</v>
      </c>
      <c r="B1" s="466"/>
      <c r="C1" s="466"/>
      <c r="D1" s="466"/>
      <c r="E1" s="466"/>
      <c r="F1" s="466"/>
      <c r="G1" s="466"/>
      <c r="H1" s="466"/>
      <c r="I1" s="466"/>
      <c r="J1" s="109"/>
      <c r="K1" s="466" t="s">
        <v>205</v>
      </c>
      <c r="L1" s="466"/>
      <c r="M1" s="466"/>
      <c r="N1" s="466"/>
      <c r="O1" s="466"/>
      <c r="P1" s="466"/>
      <c r="Q1" s="466"/>
      <c r="R1" s="466"/>
      <c r="S1" s="466"/>
      <c r="T1" s="466"/>
      <c r="U1" s="466"/>
    </row>
    <row r="2" spans="1:21" s="5" customFormat="1" ht="25.5" customHeight="1" thickBot="1" x14ac:dyDescent="0.2">
      <c r="A2" s="1" t="s">
        <v>206</v>
      </c>
      <c r="B2" s="2"/>
      <c r="C2" s="2"/>
      <c r="D2" s="2"/>
      <c r="E2" s="2"/>
      <c r="F2" s="2"/>
      <c r="G2" s="1"/>
      <c r="H2" s="1"/>
      <c r="I2" s="1"/>
      <c r="K2" s="1"/>
      <c r="L2" s="2"/>
      <c r="M2" s="1"/>
      <c r="N2" s="1"/>
      <c r="O2" s="1"/>
      <c r="P2" s="1"/>
      <c r="Q2" s="1"/>
      <c r="R2" s="1"/>
      <c r="S2" s="1"/>
      <c r="T2" s="474" t="s">
        <v>207</v>
      </c>
      <c r="U2" s="474"/>
    </row>
    <row r="3" spans="1:21" s="5" customFormat="1" ht="25.5" customHeight="1" thickTop="1" x14ac:dyDescent="0.15">
      <c r="B3" s="475" t="s">
        <v>208</v>
      </c>
      <c r="C3" s="476"/>
      <c r="D3" s="476"/>
      <c r="E3" s="476"/>
      <c r="F3" s="476"/>
      <c r="G3" s="476"/>
      <c r="H3" s="476"/>
      <c r="I3" s="476"/>
      <c r="J3" s="128"/>
      <c r="K3" s="446" t="s">
        <v>481</v>
      </c>
      <c r="L3" s="446"/>
      <c r="M3" s="446"/>
      <c r="N3" s="446"/>
      <c r="O3" s="446"/>
      <c r="P3" s="446"/>
      <c r="Q3" s="446"/>
      <c r="R3" s="446"/>
      <c r="S3" s="455"/>
      <c r="T3" s="378" t="s">
        <v>209</v>
      </c>
      <c r="U3" s="377"/>
    </row>
    <row r="4" spans="1:21" s="5" customFormat="1" ht="16.5" customHeight="1" x14ac:dyDescent="0.15">
      <c r="A4" s="48" t="s">
        <v>122</v>
      </c>
      <c r="B4" s="477" t="s">
        <v>210</v>
      </c>
      <c r="C4" s="478"/>
      <c r="D4" s="478"/>
      <c r="E4" s="478"/>
      <c r="F4" s="478"/>
      <c r="G4" s="478"/>
      <c r="H4" s="478"/>
      <c r="I4" s="478"/>
      <c r="J4" s="121"/>
      <c r="K4" s="381"/>
      <c r="L4" s="379"/>
      <c r="M4" s="379"/>
      <c r="N4" s="379"/>
      <c r="O4" s="379"/>
      <c r="P4" s="379"/>
      <c r="Q4" s="384" t="s">
        <v>211</v>
      </c>
      <c r="R4" s="58" t="s">
        <v>212</v>
      </c>
      <c r="S4" s="58" t="s">
        <v>213</v>
      </c>
      <c r="T4" s="59" t="s">
        <v>214</v>
      </c>
      <c r="U4" s="58" t="s">
        <v>215</v>
      </c>
    </row>
    <row r="5" spans="1:21" s="5" customFormat="1" ht="16.5" customHeight="1" x14ac:dyDescent="0.15">
      <c r="A5" s="48" t="s">
        <v>129</v>
      </c>
      <c r="B5" s="57"/>
      <c r="C5" s="451" t="s">
        <v>216</v>
      </c>
      <c r="D5" s="452"/>
      <c r="E5" s="452"/>
      <c r="F5" s="452"/>
      <c r="G5" s="452"/>
      <c r="H5" s="452"/>
      <c r="I5" s="452"/>
      <c r="J5" s="366"/>
      <c r="K5" s="452" t="s">
        <v>217</v>
      </c>
      <c r="L5" s="452"/>
      <c r="M5" s="452"/>
      <c r="N5" s="452"/>
      <c r="O5" s="452"/>
      <c r="P5" s="453"/>
      <c r="Q5" s="367"/>
      <c r="R5" s="53"/>
      <c r="S5" s="8"/>
      <c r="T5" s="57"/>
      <c r="U5" s="53"/>
    </row>
    <row r="6" spans="1:21" s="5" customFormat="1" ht="16.5" customHeight="1" x14ac:dyDescent="0.15">
      <c r="A6" s="48" t="s">
        <v>133</v>
      </c>
      <c r="B6" s="53" t="s">
        <v>34</v>
      </c>
      <c r="C6" s="58" t="s">
        <v>218</v>
      </c>
      <c r="D6" s="88" t="s">
        <v>219</v>
      </c>
      <c r="E6" s="58" t="s">
        <v>220</v>
      </c>
      <c r="F6" s="58" t="s">
        <v>221</v>
      </c>
      <c r="G6" s="127" t="s">
        <v>222</v>
      </c>
      <c r="H6" s="382" t="s">
        <v>490</v>
      </c>
      <c r="I6" s="365" t="s">
        <v>223</v>
      </c>
      <c r="J6" s="366"/>
      <c r="K6" s="364" t="s">
        <v>218</v>
      </c>
      <c r="L6" s="58" t="s">
        <v>224</v>
      </c>
      <c r="M6" s="58" t="s">
        <v>220</v>
      </c>
      <c r="N6" s="58" t="s">
        <v>225</v>
      </c>
      <c r="O6" s="88" t="s">
        <v>226</v>
      </c>
      <c r="P6" s="382" t="s">
        <v>490</v>
      </c>
      <c r="Q6" s="367"/>
      <c r="R6" s="53"/>
      <c r="S6" s="79"/>
      <c r="T6" s="57"/>
      <c r="U6" s="53"/>
    </row>
    <row r="7" spans="1:21" s="5" customFormat="1" ht="16.5" customHeight="1" x14ac:dyDescent="0.15">
      <c r="A7" s="139" t="s">
        <v>71</v>
      </c>
      <c r="B7" s="79"/>
      <c r="C7" s="80" t="s">
        <v>227</v>
      </c>
      <c r="D7" s="78" t="s">
        <v>228</v>
      </c>
      <c r="E7" s="80"/>
      <c r="F7" s="79"/>
      <c r="G7" s="80"/>
      <c r="H7" s="73"/>
      <c r="I7" s="73"/>
      <c r="J7" s="78"/>
      <c r="K7" s="380" t="s">
        <v>227</v>
      </c>
      <c r="L7" s="79" t="s">
        <v>229</v>
      </c>
      <c r="M7" s="80"/>
      <c r="N7" s="80" t="s">
        <v>230</v>
      </c>
      <c r="O7" s="73"/>
      <c r="P7" s="73"/>
      <c r="Q7" s="367"/>
      <c r="R7" s="53"/>
      <c r="S7" s="8" t="s">
        <v>231</v>
      </c>
      <c r="T7" s="57" t="s">
        <v>232</v>
      </c>
      <c r="U7" s="53"/>
    </row>
    <row r="8" spans="1:21" s="5" customFormat="1" ht="16.5" customHeight="1" x14ac:dyDescent="0.15">
      <c r="A8" s="60"/>
      <c r="B8" s="74" t="s">
        <v>38</v>
      </c>
      <c r="C8" s="76" t="s">
        <v>233</v>
      </c>
      <c r="D8" s="77" t="s">
        <v>234</v>
      </c>
      <c r="E8" s="76" t="s">
        <v>86</v>
      </c>
      <c r="F8" s="76" t="s">
        <v>235</v>
      </c>
      <c r="G8" s="76" t="s">
        <v>236</v>
      </c>
      <c r="H8" s="75" t="s">
        <v>491</v>
      </c>
      <c r="I8" s="75" t="s">
        <v>237</v>
      </c>
      <c r="J8" s="78"/>
      <c r="K8" s="74" t="s">
        <v>233</v>
      </c>
      <c r="L8" s="74" t="s">
        <v>238</v>
      </c>
      <c r="M8" s="76" t="s">
        <v>86</v>
      </c>
      <c r="N8" s="76" t="s">
        <v>239</v>
      </c>
      <c r="O8" s="75" t="s">
        <v>240</v>
      </c>
      <c r="P8" s="75" t="s">
        <v>491</v>
      </c>
      <c r="Q8" s="368" t="s">
        <v>75</v>
      </c>
      <c r="R8" s="62" t="s">
        <v>241</v>
      </c>
      <c r="S8" s="76" t="s">
        <v>242</v>
      </c>
      <c r="T8" s="76" t="s">
        <v>185</v>
      </c>
      <c r="U8" s="61" t="s">
        <v>243</v>
      </c>
    </row>
    <row r="9" spans="1:21" ht="41.25" customHeight="1" x14ac:dyDescent="0.15">
      <c r="A9" s="8">
        <v>2013</v>
      </c>
      <c r="B9" s="214">
        <v>13</v>
      </c>
      <c r="C9" s="214">
        <v>13</v>
      </c>
      <c r="D9" s="214">
        <v>10</v>
      </c>
      <c r="E9" s="111">
        <v>0</v>
      </c>
      <c r="F9" s="214">
        <v>3</v>
      </c>
      <c r="G9" s="111">
        <v>0</v>
      </c>
      <c r="H9" s="383" t="s">
        <v>488</v>
      </c>
      <c r="I9" s="111">
        <v>0</v>
      </c>
      <c r="J9" s="306"/>
      <c r="K9" s="111">
        <v>0</v>
      </c>
      <c r="L9" s="111">
        <v>0</v>
      </c>
      <c r="M9" s="111">
        <v>0</v>
      </c>
      <c r="N9" s="111">
        <v>0</v>
      </c>
      <c r="O9" s="111">
        <v>0</v>
      </c>
      <c r="P9" s="383" t="s">
        <v>488</v>
      </c>
      <c r="Q9" s="214">
        <v>282</v>
      </c>
      <c r="R9" s="214">
        <v>23</v>
      </c>
      <c r="S9" s="214">
        <v>16</v>
      </c>
      <c r="T9" s="111">
        <v>0</v>
      </c>
      <c r="U9" s="111">
        <v>0</v>
      </c>
    </row>
    <row r="10" spans="1:21" ht="41.25" customHeight="1" x14ac:dyDescent="0.15">
      <c r="A10" s="8">
        <v>2014</v>
      </c>
      <c r="B10" s="214">
        <v>16</v>
      </c>
      <c r="C10" s="214">
        <v>16</v>
      </c>
      <c r="D10" s="214">
        <v>12</v>
      </c>
      <c r="E10" s="111">
        <v>0</v>
      </c>
      <c r="F10" s="214">
        <v>3</v>
      </c>
      <c r="G10" s="111">
        <v>0</v>
      </c>
      <c r="H10" s="383" t="s">
        <v>488</v>
      </c>
      <c r="I10" s="111">
        <v>0</v>
      </c>
      <c r="J10" s="306"/>
      <c r="K10" s="111">
        <v>1</v>
      </c>
      <c r="L10" s="111">
        <v>1</v>
      </c>
      <c r="M10" s="111" t="s">
        <v>189</v>
      </c>
      <c r="N10" s="111" t="s">
        <v>189</v>
      </c>
      <c r="O10" s="111" t="s">
        <v>189</v>
      </c>
      <c r="P10" s="383" t="s">
        <v>488</v>
      </c>
      <c r="Q10" s="214">
        <v>281</v>
      </c>
      <c r="R10" s="214">
        <v>29</v>
      </c>
      <c r="S10" s="214">
        <v>44</v>
      </c>
      <c r="T10" s="111">
        <v>0</v>
      </c>
      <c r="U10" s="111">
        <v>0</v>
      </c>
    </row>
    <row r="11" spans="1:21" ht="41.25" customHeight="1" x14ac:dyDescent="0.15">
      <c r="A11" s="8">
        <v>2015</v>
      </c>
      <c r="B11" s="214">
        <v>15</v>
      </c>
      <c r="C11" s="214">
        <v>14</v>
      </c>
      <c r="D11" s="214">
        <v>11</v>
      </c>
      <c r="E11" s="111">
        <v>0</v>
      </c>
      <c r="F11" s="214">
        <v>3</v>
      </c>
      <c r="G11" s="111" t="s">
        <v>483</v>
      </c>
      <c r="H11" s="383" t="s">
        <v>488</v>
      </c>
      <c r="I11" s="214" t="s">
        <v>483</v>
      </c>
      <c r="J11" s="214"/>
      <c r="K11" s="214">
        <v>1</v>
      </c>
      <c r="L11" s="214">
        <v>1</v>
      </c>
      <c r="M11" s="111" t="s">
        <v>483</v>
      </c>
      <c r="N11" s="111" t="s">
        <v>483</v>
      </c>
      <c r="O11" s="111" t="s">
        <v>483</v>
      </c>
      <c r="P11" s="383" t="s">
        <v>488</v>
      </c>
      <c r="Q11" s="214">
        <v>1057</v>
      </c>
      <c r="R11" s="214">
        <v>32</v>
      </c>
      <c r="S11" s="214">
        <v>54</v>
      </c>
      <c r="T11" s="111" t="s">
        <v>483</v>
      </c>
      <c r="U11" s="111" t="s">
        <v>483</v>
      </c>
    </row>
    <row r="12" spans="1:21" ht="41.25" customHeight="1" x14ac:dyDescent="0.15">
      <c r="A12" s="361">
        <v>2016</v>
      </c>
      <c r="B12" s="214">
        <v>15</v>
      </c>
      <c r="C12" s="214">
        <v>15</v>
      </c>
      <c r="D12" s="214">
        <v>7</v>
      </c>
      <c r="E12" s="214">
        <v>1</v>
      </c>
      <c r="F12" s="214">
        <v>3</v>
      </c>
      <c r="G12" s="299">
        <v>0</v>
      </c>
      <c r="H12" s="383" t="s">
        <v>488</v>
      </c>
      <c r="I12" s="214">
        <v>4</v>
      </c>
      <c r="J12" s="214"/>
      <c r="K12" s="299">
        <v>0</v>
      </c>
      <c r="L12" s="299">
        <v>0</v>
      </c>
      <c r="M12" s="299">
        <v>0</v>
      </c>
      <c r="N12" s="299">
        <v>0</v>
      </c>
      <c r="O12" s="299">
        <v>0</v>
      </c>
      <c r="P12" s="383" t="s">
        <v>488</v>
      </c>
      <c r="Q12" s="214">
        <v>1043</v>
      </c>
      <c r="R12" s="214">
        <v>24</v>
      </c>
      <c r="S12" s="214">
        <v>43</v>
      </c>
      <c r="T12" s="299">
        <v>0</v>
      </c>
      <c r="U12" s="299">
        <v>0</v>
      </c>
    </row>
    <row r="13" spans="1:21" ht="41.25" customHeight="1" x14ac:dyDescent="0.15">
      <c r="A13" s="385">
        <v>2017</v>
      </c>
      <c r="B13" s="307">
        <v>14</v>
      </c>
      <c r="C13" s="307">
        <v>14</v>
      </c>
      <c r="D13" s="307">
        <v>7</v>
      </c>
      <c r="E13" s="307">
        <v>1</v>
      </c>
      <c r="F13" s="307">
        <v>3</v>
      </c>
      <c r="G13" s="299">
        <v>0</v>
      </c>
      <c r="H13" s="307">
        <v>3</v>
      </c>
      <c r="I13" s="299">
        <v>3</v>
      </c>
      <c r="J13" s="307"/>
      <c r="K13" s="299">
        <v>0</v>
      </c>
      <c r="L13" s="299">
        <v>0</v>
      </c>
      <c r="M13" s="299">
        <v>0</v>
      </c>
      <c r="N13" s="299">
        <v>0</v>
      </c>
      <c r="O13" s="299">
        <v>0</v>
      </c>
      <c r="P13" s="299">
        <v>0</v>
      </c>
      <c r="Q13" s="307">
        <v>1051</v>
      </c>
      <c r="R13" s="307">
        <v>25</v>
      </c>
      <c r="S13" s="307">
        <v>38</v>
      </c>
      <c r="T13" s="299">
        <v>0</v>
      </c>
      <c r="U13" s="299">
        <v>0</v>
      </c>
    </row>
    <row r="14" spans="1:21" s="125" customFormat="1" ht="41.25" customHeight="1" x14ac:dyDescent="0.15">
      <c r="A14" s="390" t="s">
        <v>492</v>
      </c>
      <c r="B14" s="308">
        <v>6</v>
      </c>
      <c r="C14" s="308">
        <v>6</v>
      </c>
      <c r="D14" s="309">
        <v>2</v>
      </c>
      <c r="E14" s="309">
        <v>1</v>
      </c>
      <c r="F14" s="309">
        <v>1</v>
      </c>
      <c r="G14" s="299">
        <v>0</v>
      </c>
      <c r="H14" s="309">
        <v>2</v>
      </c>
      <c r="I14" s="306">
        <v>0</v>
      </c>
      <c r="J14" s="306"/>
      <c r="K14" s="299">
        <v>0</v>
      </c>
      <c r="L14" s="299">
        <v>0</v>
      </c>
      <c r="M14" s="299">
        <v>0</v>
      </c>
      <c r="N14" s="299">
        <v>0</v>
      </c>
      <c r="O14" s="299">
        <v>0</v>
      </c>
      <c r="P14" s="299">
        <v>0</v>
      </c>
      <c r="Q14" s="309">
        <v>718</v>
      </c>
      <c r="R14" s="309">
        <v>15</v>
      </c>
      <c r="S14" s="309">
        <v>22</v>
      </c>
      <c r="T14" s="299">
        <v>0</v>
      </c>
      <c r="U14" s="299">
        <v>0</v>
      </c>
    </row>
    <row r="15" spans="1:21" ht="41.25" customHeight="1" x14ac:dyDescent="0.15">
      <c r="A15" s="371" t="s">
        <v>493</v>
      </c>
      <c r="B15" s="299">
        <v>0</v>
      </c>
      <c r="C15" s="299">
        <v>0</v>
      </c>
      <c r="D15" s="299">
        <v>0</v>
      </c>
      <c r="E15" s="299">
        <v>0</v>
      </c>
      <c r="F15" s="299">
        <v>0</v>
      </c>
      <c r="G15" s="299">
        <v>0</v>
      </c>
      <c r="H15" s="299">
        <v>0</v>
      </c>
      <c r="I15" s="299">
        <v>0</v>
      </c>
      <c r="J15" s="299"/>
      <c r="K15" s="299">
        <v>0</v>
      </c>
      <c r="L15" s="299">
        <v>0</v>
      </c>
      <c r="M15" s="299">
        <v>0</v>
      </c>
      <c r="N15" s="299">
        <v>0</v>
      </c>
      <c r="O15" s="299">
        <v>0</v>
      </c>
      <c r="P15" s="299">
        <v>0</v>
      </c>
      <c r="Q15" s="299">
        <v>0</v>
      </c>
      <c r="R15" s="299">
        <v>0</v>
      </c>
      <c r="S15" s="299">
        <v>0</v>
      </c>
      <c r="T15" s="299">
        <v>0</v>
      </c>
      <c r="U15" s="299">
        <v>0</v>
      </c>
    </row>
    <row r="16" spans="1:21" ht="41.25" customHeight="1" x14ac:dyDescent="0.15">
      <c r="A16" s="371" t="s">
        <v>494</v>
      </c>
      <c r="B16" s="299">
        <v>0</v>
      </c>
      <c r="C16" s="299">
        <v>0</v>
      </c>
      <c r="D16" s="299">
        <v>0</v>
      </c>
      <c r="E16" s="299">
        <v>0</v>
      </c>
      <c r="F16" s="299">
        <v>0</v>
      </c>
      <c r="G16" s="299">
        <v>0</v>
      </c>
      <c r="H16" s="299">
        <v>0</v>
      </c>
      <c r="I16" s="299">
        <v>0</v>
      </c>
      <c r="J16" s="299"/>
      <c r="K16" s="299">
        <v>0</v>
      </c>
      <c r="L16" s="299">
        <v>0</v>
      </c>
      <c r="M16" s="299">
        <v>0</v>
      </c>
      <c r="N16" s="299">
        <v>0</v>
      </c>
      <c r="O16" s="299">
        <v>0</v>
      </c>
      <c r="P16" s="299">
        <v>0</v>
      </c>
      <c r="Q16" s="299">
        <v>0</v>
      </c>
      <c r="R16" s="299">
        <v>0</v>
      </c>
      <c r="S16" s="299">
        <v>0</v>
      </c>
      <c r="T16" s="299">
        <v>0</v>
      </c>
      <c r="U16" s="299">
        <v>0</v>
      </c>
    </row>
    <row r="17" spans="1:21" s="125" customFormat="1" ht="41.25" customHeight="1" x14ac:dyDescent="0.15">
      <c r="A17" s="390" t="s">
        <v>495</v>
      </c>
      <c r="B17" s="308">
        <v>8</v>
      </c>
      <c r="C17" s="308">
        <v>8</v>
      </c>
      <c r="D17" s="309">
        <v>5</v>
      </c>
      <c r="E17" s="299">
        <v>0</v>
      </c>
      <c r="F17" s="309">
        <v>2</v>
      </c>
      <c r="G17" s="299">
        <v>0</v>
      </c>
      <c r="H17" s="309">
        <v>1</v>
      </c>
      <c r="I17" s="299">
        <v>0</v>
      </c>
      <c r="J17" s="309"/>
      <c r="K17" s="299">
        <v>0</v>
      </c>
      <c r="L17" s="299">
        <v>0</v>
      </c>
      <c r="M17" s="299">
        <v>0</v>
      </c>
      <c r="N17" s="299">
        <v>0</v>
      </c>
      <c r="O17" s="299">
        <v>0</v>
      </c>
      <c r="P17" s="299">
        <v>0</v>
      </c>
      <c r="Q17" s="309">
        <v>333</v>
      </c>
      <c r="R17" s="309">
        <v>10</v>
      </c>
      <c r="S17" s="309">
        <v>16</v>
      </c>
      <c r="T17" s="299">
        <v>0</v>
      </c>
      <c r="U17" s="299">
        <v>0</v>
      </c>
    </row>
    <row r="18" spans="1:21" ht="41.25" customHeight="1" x14ac:dyDescent="0.15">
      <c r="A18" s="371" t="s">
        <v>496</v>
      </c>
      <c r="B18" s="299">
        <v>0</v>
      </c>
      <c r="C18" s="299">
        <v>0</v>
      </c>
      <c r="D18" s="299">
        <v>0</v>
      </c>
      <c r="E18" s="299">
        <v>0</v>
      </c>
      <c r="F18" s="299">
        <v>0</v>
      </c>
      <c r="G18" s="299">
        <v>0</v>
      </c>
      <c r="H18" s="299">
        <v>0</v>
      </c>
      <c r="I18" s="299">
        <v>0</v>
      </c>
      <c r="J18" s="299"/>
      <c r="K18" s="299">
        <v>0</v>
      </c>
      <c r="L18" s="299">
        <v>0</v>
      </c>
      <c r="M18" s="299">
        <v>0</v>
      </c>
      <c r="N18" s="299">
        <v>0</v>
      </c>
      <c r="O18" s="299">
        <v>0</v>
      </c>
      <c r="P18" s="299">
        <v>0</v>
      </c>
      <c r="Q18" s="299">
        <v>0</v>
      </c>
      <c r="R18" s="299">
        <v>0</v>
      </c>
      <c r="S18" s="299">
        <v>0</v>
      </c>
      <c r="T18" s="299">
        <v>0</v>
      </c>
      <c r="U18" s="299">
        <v>0</v>
      </c>
    </row>
    <row r="19" spans="1:21" ht="41.25" customHeight="1" x14ac:dyDescent="0.15">
      <c r="A19" s="371" t="s">
        <v>499</v>
      </c>
      <c r="B19" s="299">
        <v>0</v>
      </c>
      <c r="C19" s="299">
        <v>0</v>
      </c>
      <c r="D19" s="299">
        <v>0</v>
      </c>
      <c r="E19" s="299">
        <v>0</v>
      </c>
      <c r="F19" s="299">
        <v>0</v>
      </c>
      <c r="G19" s="299">
        <v>0</v>
      </c>
      <c r="H19" s="299">
        <v>0</v>
      </c>
      <c r="I19" s="299">
        <v>0</v>
      </c>
      <c r="J19" s="299"/>
      <c r="K19" s="299">
        <v>0</v>
      </c>
      <c r="L19" s="299">
        <v>0</v>
      </c>
      <c r="M19" s="299">
        <v>0</v>
      </c>
      <c r="N19" s="299">
        <v>0</v>
      </c>
      <c r="O19" s="299">
        <v>0</v>
      </c>
      <c r="P19" s="299">
        <v>0</v>
      </c>
      <c r="Q19" s="299">
        <v>0</v>
      </c>
      <c r="R19" s="299">
        <v>0</v>
      </c>
      <c r="S19" s="299">
        <v>0</v>
      </c>
      <c r="T19" s="299">
        <v>0</v>
      </c>
      <c r="U19" s="299">
        <v>0</v>
      </c>
    </row>
    <row r="20" spans="1:21" ht="41.25" customHeight="1" thickBot="1" x14ac:dyDescent="0.2">
      <c r="A20" s="18" t="s">
        <v>500</v>
      </c>
      <c r="B20" s="304">
        <v>0</v>
      </c>
      <c r="C20" s="304">
        <v>0</v>
      </c>
      <c r="D20" s="304">
        <v>0</v>
      </c>
      <c r="E20" s="304">
        <v>0</v>
      </c>
      <c r="F20" s="304">
        <v>0</v>
      </c>
      <c r="G20" s="304">
        <v>0</v>
      </c>
      <c r="H20" s="304">
        <v>0</v>
      </c>
      <c r="I20" s="304">
        <v>0</v>
      </c>
      <c r="J20" s="299"/>
      <c r="K20" s="304">
        <v>0</v>
      </c>
      <c r="L20" s="304">
        <v>0</v>
      </c>
      <c r="M20" s="304">
        <v>0</v>
      </c>
      <c r="N20" s="304">
        <v>0</v>
      </c>
      <c r="O20" s="304">
        <v>0</v>
      </c>
      <c r="P20" s="304">
        <v>0</v>
      </c>
      <c r="Q20" s="304">
        <v>0</v>
      </c>
      <c r="R20" s="304">
        <v>0</v>
      </c>
      <c r="S20" s="304">
        <v>0</v>
      </c>
      <c r="T20" s="304">
        <v>0</v>
      </c>
      <c r="U20" s="304">
        <v>0</v>
      </c>
    </row>
    <row r="21" spans="1:21" ht="12" customHeight="1" thickTop="1" x14ac:dyDescent="0.15">
      <c r="A21" s="19" t="s">
        <v>119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21" x14ac:dyDescent="0.15">
      <c r="J22" s="23"/>
      <c r="L22" s="24"/>
      <c r="S22" s="35"/>
      <c r="T22" s="35"/>
      <c r="U22" s="35"/>
    </row>
    <row r="23" spans="1:21" x14ac:dyDescent="0.15">
      <c r="B23" s="23"/>
      <c r="C23" s="23"/>
      <c r="D23" s="23"/>
      <c r="E23" s="23"/>
      <c r="F23" s="23"/>
      <c r="J23" s="23"/>
    </row>
    <row r="24" spans="1:21" x14ac:dyDescent="0.15">
      <c r="B24" s="23"/>
      <c r="C24" s="23"/>
      <c r="D24" s="23"/>
      <c r="E24" s="23"/>
      <c r="F24" s="23"/>
      <c r="J24" s="23"/>
    </row>
    <row r="25" spans="1:21" x14ac:dyDescent="0.15">
      <c r="B25" s="23"/>
      <c r="C25" s="23"/>
      <c r="D25" s="23"/>
      <c r="E25" s="23"/>
      <c r="F25" s="23"/>
      <c r="J25" s="23"/>
    </row>
    <row r="26" spans="1:21" x14ac:dyDescent="0.15">
      <c r="B26" s="23"/>
      <c r="C26" s="23"/>
      <c r="D26" s="23"/>
      <c r="E26" s="23"/>
      <c r="F26" s="23"/>
      <c r="J26" s="23"/>
    </row>
    <row r="27" spans="1:21" x14ac:dyDescent="0.15">
      <c r="J27" s="23"/>
      <c r="K27" s="24"/>
      <c r="R27" s="35"/>
      <c r="S27" s="35"/>
      <c r="T27" s="35"/>
    </row>
    <row r="28" spans="1:21" x14ac:dyDescent="0.15">
      <c r="J28" s="23"/>
      <c r="K28" s="24"/>
      <c r="R28" s="35"/>
      <c r="S28" s="35"/>
      <c r="T28" s="35"/>
    </row>
    <row r="29" spans="1:21" x14ac:dyDescent="0.15">
      <c r="J29" s="23"/>
      <c r="K29" s="24"/>
      <c r="R29" s="35"/>
      <c r="S29" s="35"/>
      <c r="T29" s="35"/>
    </row>
    <row r="30" spans="1:21" x14ac:dyDescent="0.15">
      <c r="J30" s="23"/>
      <c r="K30" s="24"/>
      <c r="R30" s="35"/>
      <c r="S30" s="35"/>
      <c r="T30" s="35"/>
    </row>
    <row r="31" spans="1:21" x14ac:dyDescent="0.15">
      <c r="J31" s="23"/>
      <c r="K31" s="24"/>
      <c r="Q31" s="35"/>
      <c r="R31" s="35"/>
      <c r="S31" s="35"/>
    </row>
    <row r="32" spans="1:21" x14ac:dyDescent="0.15">
      <c r="J32" s="23"/>
      <c r="K32" s="24"/>
      <c r="Q32" s="35"/>
      <c r="R32" s="35"/>
      <c r="S32" s="35"/>
    </row>
    <row r="33" spans="10:19" x14ac:dyDescent="0.15">
      <c r="J33" s="23"/>
      <c r="K33" s="24"/>
      <c r="Q33" s="35"/>
      <c r="R33" s="35"/>
      <c r="S33" s="35"/>
    </row>
    <row r="34" spans="10:19" x14ac:dyDescent="0.15">
      <c r="J34" s="23"/>
      <c r="K34" s="24"/>
      <c r="Q34" s="35"/>
      <c r="R34" s="35"/>
      <c r="S34" s="35"/>
    </row>
    <row r="35" spans="10:19" x14ac:dyDescent="0.15">
      <c r="P35" s="35"/>
      <c r="Q35" s="35"/>
      <c r="R35" s="35"/>
    </row>
    <row r="36" spans="10:19" x14ac:dyDescent="0.15">
      <c r="P36" s="35"/>
      <c r="Q36" s="35"/>
      <c r="R36" s="35"/>
    </row>
    <row r="37" spans="10:19" x14ac:dyDescent="0.15">
      <c r="Q37" s="35"/>
      <c r="R37" s="35"/>
      <c r="S37" s="35"/>
    </row>
    <row r="38" spans="10:19" x14ac:dyDescent="0.15">
      <c r="Q38" s="35"/>
      <c r="R38" s="35"/>
      <c r="S38" s="35"/>
    </row>
    <row r="39" spans="10:19" x14ac:dyDescent="0.15">
      <c r="Q39" s="35"/>
      <c r="R39" s="35"/>
      <c r="S39" s="35"/>
    </row>
    <row r="40" spans="10:19" x14ac:dyDescent="0.15">
      <c r="Q40" s="35"/>
      <c r="R40" s="35"/>
      <c r="S40" s="35"/>
    </row>
    <row r="41" spans="10:19" x14ac:dyDescent="0.15">
      <c r="Q41" s="35"/>
      <c r="R41" s="35"/>
      <c r="S41" s="35"/>
    </row>
    <row r="42" spans="10:19" x14ac:dyDescent="0.15">
      <c r="Q42" s="35"/>
      <c r="R42" s="35"/>
      <c r="S42" s="35"/>
    </row>
    <row r="43" spans="10:19" x14ac:dyDescent="0.15">
      <c r="Q43" s="35"/>
      <c r="R43" s="35"/>
      <c r="S43" s="35"/>
    </row>
    <row r="44" spans="10:19" x14ac:dyDescent="0.15">
      <c r="Q44" s="35"/>
      <c r="R44" s="35"/>
      <c r="S44" s="35"/>
    </row>
  </sheetData>
  <customSheetViews>
    <customSheetView guid="{14204D80-36A5-4F44-96A3-7DECF6C525DA}" showPageBreaks="1" printArea="1" view="pageBreakPreview" showRuler="0">
      <pane xSplit="1" ySplit="5" topLeftCell="B6" activePane="bottomRight" state="frozen"/>
      <selection pane="bottomRight" activeCell="I8" sqref="I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B53555E2-D062-4764-A4C2-F8BFDB4A9889}" showPageBreaks="1" printArea="1" view="pageBreakPreview" showRuler="0">
      <pane xSplit="1" ySplit="5" topLeftCell="I16" activePane="bottomRight" state="frozen"/>
      <selection pane="bottomRight" activeCell="T1" sqref="T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F31F0225-4866-11D9-B3E6-0000B4A88D03}" showPageBreaks="1" view="pageBreakPreview" showRuler="0">
      <pane xSplit="1" ySplit="5" topLeftCell="B8" activePane="bottomRight" state="frozen"/>
      <selection pane="bottomRight" activeCell="C15" sqref="C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3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DAD0E1-422B-11D9-8667-444553540000}" showRuler="0">
      <pane xSplit="1" ySplit="5" topLeftCell="F25" activePane="bottomRight" state="frozen"/>
      <selection pane="bottomRight" activeCell="R28" sqref="R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4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357094A4-41EF-11D9-A80D-00E098994FA3}" showRuler="0">
      <pane xSplit="1" ySplit="5" topLeftCell="I9" activePane="bottomRight" state="frozen"/>
      <selection pane="bottomRight" activeCell="S11" sqref="S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5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25DD14E1-2B30-11D8-A0D3-009008A182C2}" showRuler="0">
      <pane xSplit="1" ySplit="5" topLeftCell="C12" activePane="bottomRight" state="frozen"/>
      <selection pane="bottomRight" activeCell="L12" sqref="L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6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A6B77BB7-2ED8-4D2A-A4E2-1140DD34E103}" showRuler="0">
      <pane xSplit="1" ySplit="5" topLeftCell="B13" activePane="bottomRight" state="frozen"/>
      <selection pane="bottomRight" activeCell="A24" sqref="A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7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61B1B421-41F1-11D9-BC3A-444553540000}" showRuler="0">
      <pane xSplit="1" ySplit="5" topLeftCell="B23" activePane="bottomRight" state="frozen"/>
      <selection pane="bottomRight" activeCell="B23" sqref="B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8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468AD382-41F0-11D9-9060-00E07D8C8F95}" showRuler="0">
      <pane xSplit="1" ySplit="5" topLeftCell="G12" activePane="bottomRight" state="frozen"/>
      <selection pane="bottomRight" activeCell="R20" sqref="R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9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80B816C8-23B3-4254-A400-3AF5DEE026D3}" showPageBreaks="1" showRuler="0">
      <pane xSplit="1" ySplit="5" topLeftCell="B15" activePane="bottomRight" state="frozen"/>
      <selection pane="bottomRight" activeCell="E21" sqref="E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0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94BA622-23ED-11D8-9C7C-009008A0B73D}" showPageBreaks="1" showRuler="0">
      <pane xSplit="1" ySplit="6" topLeftCell="G20" activePane="bottomRight" state="frozen"/>
      <selection pane="bottomRight" activeCell="A27" sqref="A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  <customSheetView guid="{E59FB520-23ED-11D8-9C7D-00E07D8B2C4C}" scale="60" showPageBreaks="1" view="pageBreakPreview" showRuler="0">
      <pane xSplit="1" ySplit="5" topLeftCell="F7" activePane="bottomRight" state="frozen"/>
      <selection pane="bottomRight" activeCell="R28" sqref="R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2"/>
      <headerFooter alignWithMargins="0">
        <oddHeader>&amp;L&amp;"굴림체,굵게"&amp;12교육 및 문화&amp;R&amp;"Times New Roman,보통"&amp;12Education &amp;"굴림체,보통"＆&amp;"Times New Roman,보통" Culture</oddHeader>
      </headerFooter>
    </customSheetView>
  </customSheetViews>
  <mergeCells count="8">
    <mergeCell ref="K1:U1"/>
    <mergeCell ref="K5:P5"/>
    <mergeCell ref="T2:U2"/>
    <mergeCell ref="K3:S3"/>
    <mergeCell ref="B3:I3"/>
    <mergeCell ref="B4:I4"/>
    <mergeCell ref="C5:I5"/>
    <mergeCell ref="A1:I1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4" orientation="landscape" r:id="rId13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15</vt:i4>
      </vt:variant>
      <vt:variant>
        <vt:lpstr>이름이 지정된 범위</vt:lpstr>
      </vt:variant>
      <vt:variant>
        <vt:i4>5</vt:i4>
      </vt:variant>
    </vt:vector>
  </HeadingPairs>
  <TitlesOfParts>
    <vt:vector size="20" baseType="lpstr">
      <vt:lpstr>1.학교총개황</vt:lpstr>
      <vt:lpstr>2.유치원</vt:lpstr>
      <vt:lpstr>3.초등학교</vt:lpstr>
      <vt:lpstr>4.중학교(국,공립)</vt:lpstr>
      <vt:lpstr>5.일반계고등학교</vt:lpstr>
      <vt:lpstr>6.특성화고등학교</vt:lpstr>
      <vt:lpstr>7.적령아동취학</vt:lpstr>
      <vt:lpstr>8.사설학원 및 독서실</vt:lpstr>
      <vt:lpstr>9.공공도서관</vt:lpstr>
      <vt:lpstr>10.문화재</vt:lpstr>
      <vt:lpstr>11.예술단</vt:lpstr>
      <vt:lpstr>12.문화공간</vt:lpstr>
      <vt:lpstr>13.체육시설</vt:lpstr>
      <vt:lpstr>14.청소년수련시설</vt:lpstr>
      <vt:lpstr>15.언론매체</vt:lpstr>
      <vt:lpstr>'1.학교총개황'!Print_Area</vt:lpstr>
      <vt:lpstr>'15.언론매체'!Print_Area</vt:lpstr>
      <vt:lpstr>'7.적령아동취학'!Print_Area</vt:lpstr>
      <vt:lpstr>'8.사설학원 및 독서실'!Print_Area</vt:lpstr>
      <vt:lpstr>'9.공공도서관'!Print_Area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2015-04-17T00:59:05Z</cp:lastPrinted>
  <dcterms:created xsi:type="dcterms:W3CDTF">1999-04-14T06:02:51Z</dcterms:created>
  <dcterms:modified xsi:type="dcterms:W3CDTF">2018-04-18T07:51:01Z</dcterms:modified>
</cp:coreProperties>
</file>