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80" yWindow="5445" windowWidth="19140" windowHeight="5100" tabRatio="736" firstSheet="1" activeTab="1"/>
  </bookViews>
  <sheets>
    <sheet name="----" sheetId="1" state="veryHidden" r:id="rId1"/>
    <sheet name="13.소년범죄" sheetId="2" r:id="rId2"/>
    <sheet name="14.화재발생" sheetId="4" r:id="rId3"/>
    <sheet name="15.발화요인별화재발생" sheetId="5" r:id="rId4"/>
    <sheet name="16.장소별화재발생" sheetId="6" r:id="rId5"/>
    <sheet name="17.산불발생현황" sheetId="18" r:id="rId6"/>
    <sheet name="18.소방장비" sheetId="7" r:id="rId7"/>
    <sheet name="19.풍수해발생" sheetId="16" r:id="rId8"/>
    <sheet name="20.자동차단속 및 처리" sheetId="13" r:id="rId9"/>
  </sheets>
  <definedNames>
    <definedName name="aaa">#REF!</definedName>
    <definedName name="_xlnm.Print_Area" localSheetId="6">'18.소방장비'!$A$1:$BD$13</definedName>
    <definedName name="_xlnm.Print_Area" localSheetId="8">'20.자동차단속 및 처리'!$A$1:$AF$12</definedName>
    <definedName name="Z_0A48BDE8_A612_4928_8FE5_DFEE854571DD_.wvu.PrintArea" localSheetId="2" hidden="1">'14.화재발생'!$A$1:$Z$12</definedName>
    <definedName name="Z_0A48BDE8_A612_4928_8FE5_DFEE854571DD_.wvu.PrintArea" localSheetId="6" hidden="1">'18.소방장비'!$A$2:$BD$13</definedName>
    <definedName name="Z_26D81621_2FA3_11D8_A0D3_009008A182C2_.wvu.PrintArea" localSheetId="2" hidden="1">'14.화재발생'!$A$1:$Z$12</definedName>
    <definedName name="Z_26D81621_2FA3_11D8_A0D3_009008A182C2_.wvu.PrintArea" localSheetId="6" hidden="1">'18.소방장비'!$A$2:$BD$13</definedName>
    <definedName name="Z_7374BE78_51C6_462E_8EE0_3AF4C57BF18F_.wvu.PrintArea" localSheetId="6" hidden="1">'18.소방장비'!$A$2:$BD$13</definedName>
    <definedName name="Z_7374BE78_51C6_462E_8EE0_3AF4C57BF18F_.wvu.PrintArea" localSheetId="8" hidden="1">'20.자동차단속 및 처리'!$A$1:$AF$12</definedName>
    <definedName name="Z_C85EF867_06FD_11D9_B3E6_0000B4A88D03_.wvu.PrintArea" localSheetId="2" hidden="1">'14.화재발생'!$A$1:$Z$12</definedName>
    <definedName name="Z_C85EF867_06FD_11D9_B3E6_0000B4A88D03_.wvu.PrintArea" localSheetId="6" hidden="1">'18.소방장비'!$A$2:$BD$13</definedName>
    <definedName name="Z_E59C7D0F_32C7_4D48_978A_6CA45B77C844_.wvu.PrintArea" localSheetId="2" hidden="1">'14.화재발생'!$A$1:$Z$12</definedName>
    <definedName name="Z_E59C7D0F_32C7_4D48_978A_6CA45B77C844_.wvu.PrintArea" localSheetId="6" hidden="1">'18.소방장비'!$A$2:$BD$13</definedName>
    <definedName name="Z_F4A12560_8325_4BEA_A6F2_1E1274193FB6_.wvu.Cols" localSheetId="8" hidden="1">'20.자동차단속 및 처리'!#REF!</definedName>
    <definedName name="Z_F4A12560_8325_4BEA_A6F2_1E1274193FB6_.wvu.PrintArea" localSheetId="2" hidden="1">'14.화재발생'!$A$1:$Z$12</definedName>
    <definedName name="Z_F4A12560_8325_4BEA_A6F2_1E1274193FB6_.wvu.PrintArea" localSheetId="6" hidden="1">'18.소방장비'!$A$2:$BD$13</definedName>
    <definedName name="Z_F4A12560_8325_4BEA_A6F2_1E1274193FB6_.wvu.PrintArea" localSheetId="8" hidden="1">'20.자동차단속 및 처리'!$A$1:$AF$13</definedName>
  </definedNames>
  <calcPr calcId="145621"/>
  <customWorkbookViews>
    <customWorkbookView name="Admin - 사용자 보기" guid="{E9C4C4E0-5F4E-42C6-868B-53BE4E1ECB37}" mergeInterval="0" personalView="1" maximized="1" windowWidth="1020" windowHeight="593" tabRatio="841" activeSheetId="16"/>
    <customWorkbookView name="정보기획 - 기본 보기" guid="{F8DD59A3-42DA-11D9-A80D-00E098994FA3}" mergeInterval="0" personalView="1" maximized="1" windowWidth="1020" windowHeight="608" tabRatio="841" activeSheetId="2"/>
    <customWorkbookView name="1 - 기본 보기" guid="{C85EF867-06FD-11D9-B3E6-0000B4A88D03}" mergeInterval="0" personalView="1" maximized="1" windowWidth="1020" windowHeight="580" activeSheetId="15"/>
    <customWorkbookView name=". - 사용자 보기" guid="{E59C7D0F-32C7-4D48-978A-6CA45B77C844}" mergeInterval="0" personalView="1" maximized="1" windowWidth="1020" windowHeight="606" activeSheetId="11"/>
    <customWorkbookView name="진안군청 - 사용자 보기" guid="{F4A12560-8325-4BEA-A6F2-1E1274193FB6}" mergeInterval="0" personalView="1" maximized="1" windowWidth="1020" windowHeight="597" activeSheetId="16"/>
    <customWorkbookView name="pc - 기본 보기" guid="{26D81621-2FA3-11D8-A0D3-009008A182C2}" mergeInterval="0" personalView="1" maximized="1" windowWidth="1020" windowHeight="607" activeSheetId="13"/>
    <customWorkbookView name=". - 기본 보기" guid="{0A48BDE8-A612-4928-8FE5-DFEE854571DD}" mergeInterval="0" personalView="1" maximized="1" windowWidth="1020" windowHeight="607" activeSheetId="13" showComments="commIndAndComment"/>
    <customWorkbookView name="정보화교육장 - 기본 보기" guid="{1CD16C41-42DE-11D9-BC3A-444553540000}" mergeInterval="0" personalView="1" maximized="1" windowWidth="796" windowHeight="413" tabRatio="841" activeSheetId="16"/>
    <customWorkbookView name="SEC - 기본 보기" guid="{F4054857-806E-4390-943E-E75CAF64F568}" mergeInterval="0" personalView="1" maximized="1" windowWidth="1020" windowHeight="552" tabRatio="841" activeSheetId="13"/>
    <customWorkbookView name="교육장 - 기본 보기" guid="{E3C4DE2C-201D-11D8-9C7D-00E07D8B2C4C}" mergeInterval="0" personalView="1" maximized="1" windowWidth="1020" windowHeight="580" tabRatio="841" activeSheetId="16" showComments="commIndAndComment"/>
    <customWorkbookView name="장미 - 기본 보기" guid="{7374BE78-51C6-462E-8EE0-3AF4C57BF18F}" mergeInterval="0" personalView="1" maximized="1" windowWidth="1004" windowHeight="585" tabRatio="841" activeSheetId="11"/>
  </customWorkbookViews>
</workbook>
</file>

<file path=xl/calcChain.xml><?xml version="1.0" encoding="utf-8"?>
<calcChain xmlns="http://schemas.openxmlformats.org/spreadsheetml/2006/main">
  <c r="B10" i="7" l="1"/>
  <c r="AH8" i="7" l="1"/>
  <c r="AH9" i="7"/>
  <c r="AB8" i="7"/>
  <c r="B8" i="7" s="1"/>
  <c r="AB9" i="7"/>
  <c r="B7" i="13"/>
  <c r="B9" i="7" l="1"/>
</calcChain>
</file>

<file path=xl/sharedStrings.xml><?xml version="1.0" encoding="utf-8"?>
<sst xmlns="http://schemas.openxmlformats.org/spreadsheetml/2006/main" count="1149" uniqueCount="379">
  <si>
    <t>Total</t>
  </si>
  <si>
    <t>Others</t>
  </si>
  <si>
    <t>계</t>
  </si>
  <si>
    <t>이재민수</t>
  </si>
  <si>
    <t>이재가구수</t>
  </si>
  <si>
    <t>부동산</t>
  </si>
  <si>
    <t>Area</t>
  </si>
  <si>
    <t>Gas</t>
  </si>
  <si>
    <t>FIRE INCIDENTS BY PLACE</t>
  </si>
  <si>
    <t>business</t>
  </si>
  <si>
    <t>음주운전</t>
  </si>
  <si>
    <t>무면허</t>
  </si>
  <si>
    <t>신호위반</t>
  </si>
  <si>
    <t>정원초과</t>
  </si>
  <si>
    <t>주정차</t>
  </si>
  <si>
    <t>불법영업</t>
  </si>
  <si>
    <t>정비불량</t>
  </si>
  <si>
    <t>통고처분</t>
  </si>
  <si>
    <t>Over</t>
  </si>
  <si>
    <t>Illegal</t>
  </si>
  <si>
    <t>Simple</t>
  </si>
  <si>
    <t>passing</t>
  </si>
  <si>
    <t>parking</t>
  </si>
  <si>
    <t>Business</t>
  </si>
  <si>
    <t>judgement</t>
  </si>
  <si>
    <t>공공시설</t>
  </si>
  <si>
    <t>Building</t>
  </si>
  <si>
    <t>강   력   범</t>
  </si>
  <si>
    <t>절   도   범</t>
  </si>
  <si>
    <t>폭  력  범</t>
  </si>
  <si>
    <t>단위 : 건, 천원, 명</t>
  </si>
  <si>
    <t>인명피해   Casualties</t>
  </si>
  <si>
    <t xml:space="preserve">  구조인원</t>
  </si>
  <si>
    <t>실  화</t>
  </si>
  <si>
    <t>방 화</t>
  </si>
  <si>
    <t>기  타</t>
  </si>
  <si>
    <t>면 적(㎡)</t>
  </si>
  <si>
    <t>동  산</t>
  </si>
  <si>
    <t>단위 : 건</t>
  </si>
  <si>
    <t>기    타</t>
  </si>
  <si>
    <t>단위 : 대</t>
  </si>
  <si>
    <t>연   별</t>
  </si>
  <si>
    <t>사망 및 실종</t>
  </si>
  <si>
    <t>이   재   민</t>
  </si>
  <si>
    <t>침  수  면  적</t>
  </si>
  <si>
    <t>건    물</t>
  </si>
  <si>
    <t>농  경  지</t>
  </si>
  <si>
    <t>기      타</t>
  </si>
  <si>
    <t>건   수</t>
  </si>
  <si>
    <t>속  도</t>
  </si>
  <si>
    <t>추  월</t>
  </si>
  <si>
    <t>회  전</t>
  </si>
  <si>
    <t>입     건</t>
  </si>
  <si>
    <t>즉     심</t>
  </si>
  <si>
    <t>Eup Myeon</t>
  </si>
  <si>
    <t>위       반       사        항           Violation</t>
  </si>
  <si>
    <t>-</t>
  </si>
  <si>
    <t>전기적요인</t>
  </si>
  <si>
    <t>기계적요인</t>
  </si>
  <si>
    <t>가스폭발</t>
  </si>
  <si>
    <t>화학적요인</t>
  </si>
  <si>
    <t>교통사고</t>
  </si>
  <si>
    <t>방화의심</t>
  </si>
  <si>
    <t>13. 소 년 범 죄</t>
  </si>
  <si>
    <t>JUVENILE DELINQUENCY</t>
  </si>
  <si>
    <t xml:space="preserve">Unit : person </t>
  </si>
  <si>
    <t>합        계</t>
  </si>
  <si>
    <t>지  능  범</t>
  </si>
  <si>
    <t>풍속범</t>
  </si>
  <si>
    <t>기타형사범</t>
  </si>
  <si>
    <t>특 별 법 범</t>
  </si>
  <si>
    <t>Felony  offenses</t>
  </si>
  <si>
    <t>Thefts</t>
  </si>
  <si>
    <t>Violent  offenses</t>
  </si>
  <si>
    <t>Intellectual  offenses</t>
  </si>
  <si>
    <t>Violation of  public morals</t>
  </si>
  <si>
    <t>Other criminal offenses</t>
  </si>
  <si>
    <t>Offenses other  than criminal code</t>
  </si>
  <si>
    <t>Year</t>
  </si>
  <si>
    <t>남</t>
  </si>
  <si>
    <t>여</t>
  </si>
  <si>
    <t>Male</t>
  </si>
  <si>
    <t>Female</t>
  </si>
  <si>
    <t>자료 : 장수경찰서</t>
  </si>
  <si>
    <t>20. 자동차단속 및 처리</t>
  </si>
  <si>
    <t>TRAFFIC REGULATION AND PUNISHMENT
OF VIOLATIONS</t>
  </si>
  <si>
    <t>자동차단속 및 처리(속)</t>
  </si>
  <si>
    <t>TRAFFIC REGULATION AND PUNISHMENT
OF VIOLATIONS(Cont'd)</t>
  </si>
  <si>
    <t>Unit : case</t>
  </si>
  <si>
    <t xml:space="preserve">               차   종   별     Types of vehides</t>
  </si>
  <si>
    <t>용도별</t>
  </si>
  <si>
    <t>By use</t>
  </si>
  <si>
    <t xml:space="preserve"> 처  리  상  황     Transaction</t>
  </si>
  <si>
    <t>중앙선침범</t>
  </si>
  <si>
    <t>차로위반</t>
  </si>
  <si>
    <t>적  재</t>
  </si>
  <si>
    <t>안전띠</t>
  </si>
  <si>
    <t>연      별</t>
  </si>
  <si>
    <t>승합차</t>
  </si>
  <si>
    <t>승용차</t>
  </si>
  <si>
    <t>화물차</t>
  </si>
  <si>
    <t>이륜차</t>
  </si>
  <si>
    <t>기   타</t>
  </si>
  <si>
    <t>비사업용</t>
  </si>
  <si>
    <t>사업용</t>
  </si>
  <si>
    <t>Poor</t>
  </si>
  <si>
    <t>미착용</t>
  </si>
  <si>
    <t>Passenger</t>
  </si>
  <si>
    <t>(특수차)</t>
  </si>
  <si>
    <t>Cases</t>
  </si>
  <si>
    <t>Central line</t>
  </si>
  <si>
    <t>Speed limit</t>
  </si>
  <si>
    <t>U-turn</t>
  </si>
  <si>
    <t>Drunk driving</t>
  </si>
  <si>
    <t>Non-license</t>
  </si>
  <si>
    <t>Line</t>
  </si>
  <si>
    <t>Signal</t>
  </si>
  <si>
    <t>capacity</t>
  </si>
  <si>
    <t>loaded</t>
  </si>
  <si>
    <t>maintenance</t>
  </si>
  <si>
    <t>Seat belt</t>
  </si>
  <si>
    <t>Bus</t>
  </si>
  <si>
    <t>cars</t>
  </si>
  <si>
    <t>Truck</t>
  </si>
  <si>
    <t>Motor cycle</t>
  </si>
  <si>
    <t>Non business</t>
  </si>
  <si>
    <t>Prosecuted</t>
  </si>
  <si>
    <t>Noticed</t>
  </si>
  <si>
    <t xml:space="preserve"> </t>
  </si>
  <si>
    <t>14. 화 재 발 생</t>
    <phoneticPr fontId="14" type="noConversion"/>
  </si>
  <si>
    <t>FIRE INCIDENTS</t>
    <phoneticPr fontId="13" type="noConversion"/>
  </si>
  <si>
    <t xml:space="preserve">Unit : case, 1000 won, person </t>
    <phoneticPr fontId="14" type="noConversion"/>
  </si>
  <si>
    <t>연   별</t>
    <phoneticPr fontId="13" type="noConversion"/>
  </si>
  <si>
    <t xml:space="preserve"> 발     생            Number of Fire incidents</t>
    <phoneticPr fontId="13" type="noConversion"/>
  </si>
  <si>
    <t>소       실            Burnt-down</t>
    <phoneticPr fontId="13" type="noConversion"/>
  </si>
  <si>
    <t>피 해 액  Amount of property damaed</t>
    <phoneticPr fontId="13" type="noConversion"/>
  </si>
  <si>
    <t>재산피해 경감액</t>
    <phoneticPr fontId="13" type="noConversion"/>
  </si>
  <si>
    <t>읍면별</t>
    <phoneticPr fontId="13" type="noConversion"/>
  </si>
  <si>
    <t>동  수</t>
    <phoneticPr fontId="13" type="noConversion"/>
  </si>
  <si>
    <t>Reduction amount</t>
    <phoneticPr fontId="13" type="noConversion"/>
  </si>
  <si>
    <t>계  Total</t>
    <phoneticPr fontId="13" type="noConversion"/>
  </si>
  <si>
    <t>사  망  Death</t>
    <phoneticPr fontId="13" type="noConversion"/>
  </si>
  <si>
    <t xml:space="preserve"> 부   상  Injury</t>
    <phoneticPr fontId="13" type="noConversion"/>
  </si>
  <si>
    <t>No. of victims</t>
    <phoneticPr fontId="13" type="noConversion"/>
  </si>
  <si>
    <t>No. of rescued</t>
    <phoneticPr fontId="13" type="noConversion"/>
  </si>
  <si>
    <t>Year &amp;</t>
    <phoneticPr fontId="13" type="noConversion"/>
  </si>
  <si>
    <t>No. of</t>
    <phoneticPr fontId="13" type="noConversion"/>
  </si>
  <si>
    <t>Immovable</t>
    <phoneticPr fontId="13" type="noConversion"/>
  </si>
  <si>
    <t>Movable</t>
    <phoneticPr fontId="13" type="noConversion"/>
  </si>
  <si>
    <t>of property</t>
    <phoneticPr fontId="13" type="noConversion"/>
  </si>
  <si>
    <t>남</t>
    <phoneticPr fontId="12" type="noConversion"/>
  </si>
  <si>
    <t>여</t>
    <phoneticPr fontId="12" type="noConversion"/>
  </si>
  <si>
    <t>남</t>
    <phoneticPr fontId="13" type="noConversion"/>
  </si>
  <si>
    <t>여</t>
    <phoneticPr fontId="13" type="noConversion"/>
  </si>
  <si>
    <t>Accidents</t>
    <phoneticPr fontId="13" type="noConversion"/>
  </si>
  <si>
    <t>Arson</t>
    <phoneticPr fontId="13" type="noConversion"/>
  </si>
  <si>
    <t>Others</t>
    <phoneticPr fontId="13" type="noConversion"/>
  </si>
  <si>
    <t>buildings</t>
    <phoneticPr fontId="13" type="noConversion"/>
  </si>
  <si>
    <t>households</t>
    <phoneticPr fontId="13" type="noConversion"/>
  </si>
  <si>
    <t>property</t>
    <phoneticPr fontId="13" type="noConversion"/>
  </si>
  <si>
    <t>Property</t>
    <phoneticPr fontId="13" type="noConversion"/>
  </si>
  <si>
    <t xml:space="preserve"> damaged</t>
    <phoneticPr fontId="13" type="noConversion"/>
  </si>
  <si>
    <t>Male</t>
    <phoneticPr fontId="12" type="noConversion"/>
  </si>
  <si>
    <t>Female</t>
    <phoneticPr fontId="12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</si>
  <si>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</si>
  <si>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</si>
  <si>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</si>
  <si>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</si>
  <si>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</si>
  <si>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</si>
  <si>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</si>
  <si>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무진장소방서</t>
    <phoneticPr fontId="14" type="noConversion"/>
  </si>
  <si>
    <t>15. 발화요인별 화재발생</t>
    <phoneticPr fontId="14" type="noConversion"/>
  </si>
  <si>
    <t>FIRE INCIDENTS BY CAUSE</t>
    <phoneticPr fontId="14" type="noConversion"/>
  </si>
  <si>
    <t>Unit : case</t>
    <phoneticPr fontId="13" type="noConversion"/>
  </si>
  <si>
    <t>실          화</t>
    <phoneticPr fontId="13" type="noConversion"/>
  </si>
  <si>
    <t>자연적요인</t>
    <phoneticPr fontId="13" type="noConversion"/>
  </si>
  <si>
    <t>방     화</t>
    <phoneticPr fontId="13" type="noConversion"/>
  </si>
  <si>
    <t>발화요인</t>
    <phoneticPr fontId="13" type="noConversion"/>
  </si>
  <si>
    <t>부주의</t>
    <phoneticPr fontId="13" type="noConversion"/>
  </si>
  <si>
    <t>기   타</t>
    <phoneticPr fontId="13" type="noConversion"/>
  </si>
  <si>
    <t>방화명확</t>
    <phoneticPr fontId="13" type="noConversion"/>
  </si>
  <si>
    <t>(미상)</t>
    <phoneticPr fontId="13" type="noConversion"/>
  </si>
  <si>
    <t>Electrical</t>
    <phoneticPr fontId="13" type="noConversion"/>
  </si>
  <si>
    <t>Traffic</t>
    <phoneticPr fontId="13" type="noConversion"/>
  </si>
  <si>
    <t>Incendiary</t>
    <phoneticPr fontId="13" type="noConversion"/>
  </si>
  <si>
    <t>distribution</t>
    <phoneticPr fontId="13" type="noConversion"/>
  </si>
  <si>
    <t>Machinery</t>
    <phoneticPr fontId="13" type="noConversion"/>
  </si>
  <si>
    <t>Chemicals</t>
    <phoneticPr fontId="13" type="noConversion"/>
  </si>
  <si>
    <t>accident</t>
    <phoneticPr fontId="13" type="noConversion"/>
  </si>
  <si>
    <t>Careless</t>
    <phoneticPr fontId="13" type="noConversion"/>
  </si>
  <si>
    <t>Natural</t>
    <phoneticPr fontId="13" type="noConversion"/>
  </si>
  <si>
    <t>suspicious</t>
    <phoneticPr fontId="13" type="noConversion"/>
  </si>
  <si>
    <t>Unknown</t>
    <phoneticPr fontId="13" type="noConversion"/>
  </si>
  <si>
    <t>16. 장소별 화재발생</t>
    <phoneticPr fontId="14" type="noConversion"/>
  </si>
  <si>
    <t>Unit : case</t>
    <phoneticPr fontId="12" type="noConversion"/>
  </si>
  <si>
    <t>주     거</t>
    <phoneticPr fontId="12" type="noConversion"/>
  </si>
  <si>
    <t>비                                         주</t>
    <phoneticPr fontId="12" type="noConversion"/>
  </si>
  <si>
    <t>거</t>
    <phoneticPr fontId="12" type="noConversion"/>
  </si>
  <si>
    <t>위험물</t>
    <phoneticPr fontId="12" type="noConversion"/>
  </si>
  <si>
    <t>운송</t>
    <phoneticPr fontId="12" type="noConversion"/>
  </si>
  <si>
    <t>임야</t>
    <phoneticPr fontId="12" type="noConversion"/>
  </si>
  <si>
    <t>기타</t>
    <phoneticPr fontId="12" type="noConversion"/>
  </si>
  <si>
    <t>단독</t>
    <phoneticPr fontId="12" type="noConversion"/>
  </si>
  <si>
    <t>공동</t>
    <phoneticPr fontId="12" type="noConversion"/>
  </si>
  <si>
    <t>학교</t>
    <phoneticPr fontId="12" type="noConversion"/>
  </si>
  <si>
    <t>일반</t>
    <phoneticPr fontId="12" type="noConversion"/>
  </si>
  <si>
    <t>판매</t>
    <phoneticPr fontId="12" type="noConversion"/>
  </si>
  <si>
    <t>숙박</t>
    <phoneticPr fontId="12" type="noConversion"/>
  </si>
  <si>
    <t>종교</t>
    <phoneticPr fontId="12" type="noConversion"/>
  </si>
  <si>
    <t>의료</t>
    <phoneticPr fontId="12" type="noConversion"/>
  </si>
  <si>
    <t xml:space="preserve">공장 및 </t>
    <phoneticPr fontId="12" type="noConversion"/>
  </si>
  <si>
    <t>작업장</t>
    <phoneticPr fontId="12" type="noConversion"/>
  </si>
  <si>
    <t>위락</t>
    <phoneticPr fontId="12" type="noConversion"/>
  </si>
  <si>
    <t>음식점</t>
    <phoneticPr fontId="12" type="noConversion"/>
  </si>
  <si>
    <r>
      <t>기타</t>
    </r>
    <r>
      <rPr>
        <vertAlign val="superscript"/>
        <sz val="9"/>
        <rFont val="새굴림"/>
        <family val="1"/>
        <charset val="129"/>
      </rPr>
      <t>1)</t>
    </r>
    <phoneticPr fontId="12" type="noConversion"/>
  </si>
  <si>
    <t>주택</t>
    <phoneticPr fontId="12" type="noConversion"/>
  </si>
  <si>
    <t>업무</t>
    <phoneticPr fontId="12" type="noConversion"/>
  </si>
  <si>
    <t>시설</t>
    <phoneticPr fontId="12" type="noConversion"/>
  </si>
  <si>
    <t>창고</t>
    <phoneticPr fontId="12" type="noConversion"/>
  </si>
  <si>
    <t>오락</t>
    <phoneticPr fontId="12" type="noConversion"/>
  </si>
  <si>
    <t>서비스</t>
    <phoneticPr fontId="12" type="noConversion"/>
  </si>
  <si>
    <t>(가스제</t>
    <phoneticPr fontId="12" type="noConversion"/>
  </si>
  <si>
    <t>(차량,</t>
    <phoneticPr fontId="12" type="noConversion"/>
  </si>
  <si>
    <t>조소등)</t>
    <phoneticPr fontId="12" type="noConversion"/>
  </si>
  <si>
    <t>철도 등)</t>
    <phoneticPr fontId="12" type="noConversion"/>
  </si>
  <si>
    <t>1) 연구,학원,운동시설,동식물시설,자동차시설,기타 비주거 시설</t>
    <phoneticPr fontId="12" type="noConversion"/>
  </si>
  <si>
    <t>18. 소 방 장 비</t>
    <phoneticPr fontId="14" type="noConversion"/>
  </si>
  <si>
    <t>FIRE-FIGHTING  EQUIPMENT</t>
    <phoneticPr fontId="12" type="noConversion"/>
  </si>
  <si>
    <t>FIRE-FIGHTING  EQUIPMENT(Cont'd 1)</t>
    <phoneticPr fontId="12" type="noConversion"/>
  </si>
  <si>
    <t>Unit : each</t>
    <phoneticPr fontId="12" type="noConversion"/>
  </si>
  <si>
    <t>truck</t>
    <phoneticPr fontId="12" type="noConversion"/>
  </si>
  <si>
    <t>Bus</t>
    <phoneticPr fontId="12" type="noConversion"/>
  </si>
  <si>
    <t>vehicle</t>
    <phoneticPr fontId="12" type="noConversion"/>
  </si>
  <si>
    <t>car</t>
    <phoneticPr fontId="12" type="noConversion"/>
  </si>
  <si>
    <t>17. 산불발생 현황</t>
    <phoneticPr fontId="14" type="noConversion"/>
  </si>
  <si>
    <t>FOREST FIRES</t>
    <phoneticPr fontId="13" type="noConversion"/>
  </si>
  <si>
    <t>단위 : ha, 백만원</t>
    <phoneticPr fontId="14" type="noConversion"/>
  </si>
  <si>
    <t>Unit : ha, million won</t>
    <phoneticPr fontId="14" type="noConversion"/>
  </si>
  <si>
    <t>총        계   Total</t>
    <phoneticPr fontId="13" type="noConversion"/>
  </si>
  <si>
    <t>입산자 실화  Accident by climber</t>
    <phoneticPr fontId="13" type="noConversion"/>
  </si>
  <si>
    <t>논밭두렁  Weed burning</t>
    <phoneticPr fontId="13" type="noConversion"/>
  </si>
  <si>
    <t>어린이 불장난  Accident by children</t>
    <phoneticPr fontId="13" type="noConversion"/>
  </si>
  <si>
    <t>기 타 other</t>
    <phoneticPr fontId="13" type="noConversion"/>
  </si>
  <si>
    <t>면 적</t>
    <phoneticPr fontId="13" type="noConversion"/>
  </si>
  <si>
    <t>피해액</t>
    <phoneticPr fontId="13" type="noConversion"/>
  </si>
  <si>
    <t>Year</t>
    <phoneticPr fontId="13" type="noConversion"/>
  </si>
  <si>
    <t>Amount of</t>
    <phoneticPr fontId="13" type="noConversion"/>
  </si>
  <si>
    <t>Area</t>
    <phoneticPr fontId="13" type="noConversion"/>
  </si>
  <si>
    <t>damage</t>
    <phoneticPr fontId="13" type="noConversion"/>
  </si>
  <si>
    <t>-</t>
    <phoneticPr fontId="13" type="noConversion"/>
  </si>
  <si>
    <t>자료 : 산림녹지과</t>
    <phoneticPr fontId="14" type="noConversion"/>
  </si>
  <si>
    <t>19. 풍수해 발생</t>
    <phoneticPr fontId="14" type="noConversion"/>
  </si>
  <si>
    <t>DAMAGE FROM STORMS AND FLOODS</t>
    <phoneticPr fontId="12" type="noConversion"/>
  </si>
  <si>
    <t>단위 : 명, ha, 천원</t>
    <phoneticPr fontId="14" type="noConversion"/>
  </si>
  <si>
    <t xml:space="preserve">Unit : person, ha, 1000 won </t>
    <phoneticPr fontId="12" type="noConversion"/>
  </si>
  <si>
    <t>피    해    액    Amount of damage</t>
    <phoneticPr fontId="12" type="noConversion"/>
  </si>
  <si>
    <t>Death &amp; Missing</t>
    <phoneticPr fontId="12" type="noConversion"/>
  </si>
  <si>
    <t>Refugees</t>
    <phoneticPr fontId="12" type="noConversion"/>
  </si>
  <si>
    <t xml:space="preserve">Flooded </t>
    <phoneticPr fontId="13" type="noConversion"/>
  </si>
  <si>
    <t>area</t>
    <phoneticPr fontId="12" type="noConversion"/>
  </si>
  <si>
    <t>Farming land</t>
    <phoneticPr fontId="12" type="noConversion"/>
  </si>
  <si>
    <t>Public facilities</t>
    <phoneticPr fontId="12" type="noConversion"/>
  </si>
  <si>
    <t>-</t>
    <phoneticPr fontId="12" type="noConversion"/>
  </si>
  <si>
    <t>자료 : 안전재난과</t>
    <phoneticPr fontId="14" type="noConversion"/>
  </si>
  <si>
    <t>헬  기</t>
    <phoneticPr fontId="12" type="noConversion"/>
  </si>
  <si>
    <t>트레일러</t>
    <phoneticPr fontId="12" type="noConversion"/>
  </si>
  <si>
    <t>Trailer</t>
    <phoneticPr fontId="12" type="noConversion"/>
  </si>
  <si>
    <t>이륜차</t>
    <phoneticPr fontId="12" type="noConversion"/>
  </si>
  <si>
    <t>Year &amp;</t>
    <phoneticPr fontId="12" type="noConversion"/>
  </si>
  <si>
    <t>Two</t>
    <phoneticPr fontId="12" type="noConversion"/>
  </si>
  <si>
    <t>Fire</t>
    <phoneticPr fontId="12" type="noConversion"/>
  </si>
  <si>
    <t>소방구조정</t>
    <phoneticPr fontId="12" type="noConversion"/>
  </si>
  <si>
    <t>Rescue</t>
    <phoneticPr fontId="12" type="noConversion"/>
  </si>
  <si>
    <t xml:space="preserve"> Ship</t>
    <phoneticPr fontId="12" type="noConversion"/>
  </si>
  <si>
    <t>유조차</t>
    <phoneticPr fontId="12" type="noConversion"/>
  </si>
  <si>
    <t>Oil</t>
    <phoneticPr fontId="12" type="noConversion"/>
  </si>
  <si>
    <t>승용차</t>
    <phoneticPr fontId="12" type="noConversion"/>
  </si>
  <si>
    <t>Passenger</t>
    <phoneticPr fontId="12" type="noConversion"/>
  </si>
  <si>
    <t>승합차</t>
    <phoneticPr fontId="12" type="noConversion"/>
  </si>
  <si>
    <t>화물차</t>
    <phoneticPr fontId="12" type="noConversion"/>
  </si>
  <si>
    <t>Truck</t>
    <phoneticPr fontId="12" type="noConversion"/>
  </si>
  <si>
    <t>교육용차</t>
    <phoneticPr fontId="12" type="noConversion"/>
  </si>
  <si>
    <t>cational</t>
    <phoneticPr fontId="12" type="noConversion"/>
  </si>
  <si>
    <t>Edu-</t>
    <phoneticPr fontId="12" type="noConversion"/>
  </si>
  <si>
    <t>특수소방차</t>
    <phoneticPr fontId="12" type="noConversion"/>
  </si>
  <si>
    <t>견인차</t>
    <phoneticPr fontId="12" type="noConversion"/>
  </si>
  <si>
    <t>Wrecker</t>
    <phoneticPr fontId="12" type="noConversion"/>
  </si>
  <si>
    <t>미분무가스</t>
    <phoneticPr fontId="12" type="noConversion"/>
  </si>
  <si>
    <t>소방차</t>
    <phoneticPr fontId="12" type="noConversion"/>
  </si>
  <si>
    <t>Atomized gas</t>
    <phoneticPr fontId="12" type="noConversion"/>
  </si>
  <si>
    <t>fire trucks</t>
    <phoneticPr fontId="12" type="noConversion"/>
  </si>
  <si>
    <t>기타</t>
    <phoneticPr fontId="12" type="noConversion"/>
  </si>
  <si>
    <t>Others</t>
    <phoneticPr fontId="12" type="noConversion"/>
  </si>
  <si>
    <t>기    타   Others</t>
    <phoneticPr fontId="12" type="noConversion"/>
  </si>
  <si>
    <t>행정차   Official duty car</t>
    <phoneticPr fontId="12" type="noConversion"/>
  </si>
  <si>
    <t>rescue</t>
    <phoneticPr fontId="12" type="noConversion"/>
  </si>
  <si>
    <t>helicopter</t>
    <phoneticPr fontId="12" type="noConversion"/>
  </si>
  <si>
    <t>wheeled</t>
    <phoneticPr fontId="12" type="noConversion"/>
  </si>
  <si>
    <t>tank</t>
    <phoneticPr fontId="12" type="noConversion"/>
  </si>
  <si>
    <t>행정차  Passenger car</t>
    <phoneticPr fontId="12" type="noConversion"/>
  </si>
  <si>
    <t xml:space="preserve">특수소방차   Special fire vehicle  </t>
    <phoneticPr fontId="12" type="noConversion"/>
  </si>
  <si>
    <t>물탱크차</t>
    <phoneticPr fontId="12" type="noConversion"/>
  </si>
  <si>
    <t>Water</t>
    <phoneticPr fontId="12" type="noConversion"/>
  </si>
  <si>
    <t>truck</t>
    <phoneticPr fontId="14" type="noConversion"/>
  </si>
  <si>
    <t>소계</t>
    <phoneticPr fontId="12" type="noConversion"/>
  </si>
  <si>
    <t>승합형</t>
    <phoneticPr fontId="12" type="noConversion"/>
  </si>
  <si>
    <t>화물형</t>
    <phoneticPr fontId="12" type="noConversion"/>
  </si>
  <si>
    <t>command</t>
    <phoneticPr fontId="12" type="noConversion"/>
  </si>
  <si>
    <t>재난지원차</t>
    <phoneticPr fontId="12" type="noConversion"/>
  </si>
  <si>
    <t>Disaster</t>
    <phoneticPr fontId="12" type="noConversion"/>
  </si>
  <si>
    <t>support</t>
    <phoneticPr fontId="12" type="noConversion"/>
  </si>
  <si>
    <t>홍보차</t>
    <phoneticPr fontId="12" type="noConversion"/>
  </si>
  <si>
    <t>Publicity</t>
    <phoneticPr fontId="12" type="noConversion"/>
  </si>
  <si>
    <t>점검차</t>
    <phoneticPr fontId="12" type="noConversion"/>
  </si>
  <si>
    <t>Inspection</t>
    <phoneticPr fontId="12" type="noConversion"/>
  </si>
  <si>
    <t>순찰차</t>
    <phoneticPr fontId="12" type="noConversion"/>
  </si>
  <si>
    <t>Patrol</t>
    <phoneticPr fontId="12" type="noConversion"/>
  </si>
  <si>
    <t>화재조사차</t>
    <phoneticPr fontId="12" type="noConversion"/>
  </si>
  <si>
    <t>inquiry</t>
    <phoneticPr fontId="12" type="noConversion"/>
  </si>
  <si>
    <t>굴삭기</t>
    <phoneticPr fontId="12" type="noConversion"/>
  </si>
  <si>
    <t>Exacvator</t>
    <phoneticPr fontId="12" type="noConversion"/>
  </si>
  <si>
    <t>구급차   Ambulance</t>
    <phoneticPr fontId="12" type="noConversion"/>
  </si>
  <si>
    <t>소  방  장  비(속1)</t>
    <phoneticPr fontId="14" type="noConversion"/>
  </si>
  <si>
    <t>대형</t>
    <phoneticPr fontId="12" type="noConversion"/>
  </si>
  <si>
    <t>Large</t>
    <phoneticPr fontId="12" type="noConversion"/>
  </si>
  <si>
    <t>size</t>
    <phoneticPr fontId="12" type="noConversion"/>
  </si>
  <si>
    <t>중형</t>
    <phoneticPr fontId="12" type="noConversion"/>
  </si>
  <si>
    <t>Middle</t>
    <phoneticPr fontId="12" type="noConversion"/>
  </si>
  <si>
    <t>소형</t>
    <phoneticPr fontId="12" type="noConversion"/>
  </si>
  <si>
    <t>Small</t>
    <phoneticPr fontId="12" type="noConversion"/>
  </si>
  <si>
    <t>구조</t>
    <phoneticPr fontId="12" type="noConversion"/>
  </si>
  <si>
    <t>버스</t>
    <phoneticPr fontId="12" type="noConversion"/>
  </si>
  <si>
    <t xml:space="preserve"> Rescue</t>
    <phoneticPr fontId="12" type="noConversion"/>
  </si>
  <si>
    <t>bus</t>
    <phoneticPr fontId="12" type="noConversion"/>
  </si>
  <si>
    <t>조명차·</t>
    <phoneticPr fontId="12" type="noConversion"/>
  </si>
  <si>
    <t>조연차</t>
    <phoneticPr fontId="12" type="noConversion"/>
  </si>
  <si>
    <t>Flood</t>
    <phoneticPr fontId="12" type="noConversion"/>
  </si>
  <si>
    <t>화생방차</t>
    <phoneticPr fontId="12" type="noConversion"/>
  </si>
  <si>
    <t>Detoxi</t>
    <phoneticPr fontId="12" type="noConversion"/>
  </si>
  <si>
    <t>cation</t>
    <phoneticPr fontId="12" type="noConversion"/>
  </si>
  <si>
    <t>제독차</t>
    <phoneticPr fontId="12" type="noConversion"/>
  </si>
  <si>
    <t>Chemical</t>
    <phoneticPr fontId="12" type="noConversion"/>
  </si>
  <si>
    <t>공작차</t>
    <phoneticPr fontId="12" type="noConversion"/>
  </si>
  <si>
    <t>배연차</t>
    <phoneticPr fontId="12" type="noConversion"/>
  </si>
  <si>
    <t>Exhaust</t>
    <phoneticPr fontId="12" type="noConversion"/>
  </si>
  <si>
    <t>Chemical truck</t>
    <phoneticPr fontId="12" type="noConversion"/>
  </si>
  <si>
    <t>내폭</t>
    <phoneticPr fontId="12" type="noConversion"/>
  </si>
  <si>
    <t>고성능</t>
    <phoneticPr fontId="12" type="noConversion"/>
  </si>
  <si>
    <t>일반</t>
    <phoneticPr fontId="12" type="noConversion"/>
  </si>
  <si>
    <t>High</t>
    <phoneticPr fontId="12" type="noConversion"/>
  </si>
  <si>
    <t>Powered</t>
    <phoneticPr fontId="12" type="noConversion"/>
  </si>
  <si>
    <t>화학차</t>
    <phoneticPr fontId="12" type="noConversion"/>
  </si>
  <si>
    <t>Inplosire</t>
    <phoneticPr fontId="12" type="noConversion"/>
  </si>
  <si>
    <t>Sub</t>
    <phoneticPr fontId="12" type="noConversion"/>
  </si>
  <si>
    <t>total</t>
    <phoneticPr fontId="12" type="noConversion"/>
  </si>
  <si>
    <t>펌프차   Pumper</t>
    <phoneticPr fontId="12" type="noConversion"/>
  </si>
  <si>
    <t>light truck</t>
    <phoneticPr fontId="12" type="noConversion"/>
  </si>
  <si>
    <t>고가차   Aerial ladder truck</t>
    <phoneticPr fontId="12" type="noConversion"/>
  </si>
  <si>
    <t>55m</t>
    <phoneticPr fontId="12" type="noConversion"/>
  </si>
  <si>
    <t>52m</t>
    <phoneticPr fontId="12" type="noConversion"/>
  </si>
  <si>
    <t>50m</t>
    <phoneticPr fontId="12" type="noConversion"/>
  </si>
  <si>
    <t>46m</t>
    <phoneticPr fontId="12" type="noConversion"/>
  </si>
  <si>
    <t>40m</t>
    <phoneticPr fontId="12" type="noConversion"/>
  </si>
  <si>
    <t>32m</t>
    <phoneticPr fontId="12" type="noConversion"/>
  </si>
  <si>
    <t>굴절차   Aerial ladder platform</t>
    <phoneticPr fontId="12" type="noConversion"/>
  </si>
  <si>
    <t>45m</t>
    <phoneticPr fontId="12" type="noConversion"/>
  </si>
  <si>
    <t>41m</t>
    <phoneticPr fontId="12" type="noConversion"/>
  </si>
  <si>
    <t>35m</t>
    <phoneticPr fontId="12" type="noConversion"/>
  </si>
  <si>
    <t>27m</t>
    <phoneticPr fontId="12" type="noConversion"/>
  </si>
  <si>
    <t>18.5m</t>
    <phoneticPr fontId="12" type="noConversion"/>
  </si>
  <si>
    <t>방수</t>
    <phoneticPr fontId="12" type="noConversion"/>
  </si>
  <si>
    <t>탑차</t>
    <phoneticPr fontId="12" type="noConversion"/>
  </si>
  <si>
    <t>Drainage</t>
    <phoneticPr fontId="12" type="noConversion"/>
  </si>
  <si>
    <t>합   계</t>
    <phoneticPr fontId="12" type="noConversion"/>
  </si>
  <si>
    <t>General</t>
    <phoneticPr fontId="12" type="noConversion"/>
  </si>
  <si>
    <t>지휘차</t>
    <phoneticPr fontId="12" type="noConversion"/>
  </si>
  <si>
    <t>-</t>
    <phoneticPr fontId="13" type="noConversion"/>
  </si>
  <si>
    <t>자료 : 장수경찰서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</si>
</sst>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0.0"/>
    <numFmt numFmtId="178" formatCode="_-* #,##0\ _D_M_-;\-* #,##0\ _D_M_-;_-* &quot;-&quot;\ _D_M_-;_-@_-"/>
    <numFmt numFmtId="179" formatCode="_-* #,##0.00\ _D_M_-;\-* #,##0.00\ _D_M_-;_-* &quot;-&quot;??\ _D_M_-;_-@_-"/>
    <numFmt numFmtId="180" formatCode="_ * #,##0.00_ ;_ * \-#,##0.00_ ;_ * &quot;-&quot;??_ ;_ @_ "/>
    <numFmt numFmtId="181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2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3" formatCode="#,##0.000_);&quot;₩&quot;&quot;₩&quot;&quot;₩&quot;&quot;₩&quot;\(#,##0.000&quot;₩&quot;&quot;₩&quot;&quot;₩&quot;&quot;₩&quot;\)"/>
    <numFmt numFmtId="184" formatCode="&quot;$&quot;#,##0.0_);&quot;₩&quot;&quot;₩&quot;&quot;₩&quot;&quot;₩&quot;\(&quot;$&quot;#,##0.0&quot;₩&quot;&quot;₩&quot;&quot;₩&quot;&quot;₩&quot;\)"/>
    <numFmt numFmtId="185" formatCode="#,##0;&quot;₩&quot;&quot;₩&quot;&quot;₩&quot;&quot;₩&quot;\(#,##0&quot;₩&quot;&quot;₩&quot;&quot;₩&quot;&quot;₩&quot;\)"/>
    <numFmt numFmtId="186" formatCode="0_ "/>
    <numFmt numFmtId="187" formatCode="#,##0_);[Red]\(#,##0\)"/>
    <numFmt numFmtId="188" formatCode="#,##0_ "/>
    <numFmt numFmtId="189" formatCode="0_);[Red]\(0\)"/>
    <numFmt numFmtId="190" formatCode="\-"/>
    <numFmt numFmtId="191" formatCode="#,##0.00_);[Red]\(#,##0.00\)"/>
    <numFmt numFmtId="192" formatCode="0;[Red]0"/>
    <numFmt numFmtId="193" formatCode="#,##0;[Red]#,##0"/>
    <numFmt numFmtId="194" formatCode="_(* #,##0_);_(* \(#,##0\);_(* &quot;-&quot;_);_(@_)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4"/>
      <name val="바탕체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6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12"/>
      <name val="새굴림"/>
      <family val="1"/>
      <charset val="129"/>
    </font>
    <font>
      <sz val="11"/>
      <name val="새굴림"/>
      <family val="1"/>
      <charset val="129"/>
    </font>
    <font>
      <b/>
      <sz val="11"/>
      <name val="새굴림"/>
      <family val="1"/>
      <charset val="129"/>
    </font>
    <font>
      <vertAlign val="superscript"/>
      <sz val="9"/>
      <name val="새굴림"/>
      <family val="1"/>
      <charset val="129"/>
    </font>
    <font>
      <sz val="11"/>
      <name val="돋움"/>
      <family val="3"/>
      <charset val="129"/>
    </font>
    <font>
      <b/>
      <sz val="16"/>
      <color indexed="8"/>
      <name val="새굴림"/>
      <family val="1"/>
      <charset val="129"/>
    </font>
    <font>
      <sz val="9"/>
      <color indexed="8"/>
      <name val="새굴림"/>
      <family val="1"/>
      <charset val="129"/>
    </font>
    <font>
      <b/>
      <sz val="9"/>
      <color indexed="8"/>
      <name val="새굴림"/>
      <family val="1"/>
      <charset val="129"/>
    </font>
    <font>
      <sz val="11"/>
      <color indexed="8"/>
      <name val="새굴림"/>
      <family val="1"/>
      <charset val="129"/>
    </font>
    <font>
      <b/>
      <sz val="9"/>
      <color indexed="8"/>
      <name val="한컴바탕"/>
      <family val="1"/>
      <charset val="129"/>
    </font>
    <font>
      <b/>
      <sz val="11"/>
      <color indexed="8"/>
      <name val="한컴바탕"/>
      <family val="1"/>
      <charset val="129"/>
    </font>
    <font>
      <sz val="11"/>
      <color rgb="FF000000"/>
      <name val="돋움"/>
      <family val="3"/>
      <charset val="129"/>
    </font>
    <font>
      <sz val="9"/>
      <color indexed="8"/>
      <name val="한컴바탕"/>
      <family val="1"/>
      <charset val="129"/>
    </font>
    <font>
      <sz val="11"/>
      <color indexed="8"/>
      <name val="한컴바탕"/>
      <family val="1"/>
      <charset val="129"/>
    </font>
    <font>
      <b/>
      <sz val="9"/>
      <color rgb="FF000000"/>
      <name val="새굴림"/>
      <family val="1"/>
      <charset val="129"/>
    </font>
    <font>
      <sz val="12"/>
      <color indexed="8"/>
      <name val="새굴림"/>
      <family val="1"/>
      <charset val="129"/>
    </font>
    <font>
      <sz val="9"/>
      <color rgb="FF000000"/>
      <name val="새굴림"/>
      <family val="1"/>
      <charset val="129"/>
    </font>
    <font>
      <sz val="12"/>
      <color rgb="FF000000"/>
      <name val="바탕체"/>
      <family val="1"/>
      <charset val="129"/>
    </font>
    <font>
      <sz val="9"/>
      <name val="Yoon 윤고딕 520_TT"/>
      <family val="1"/>
      <charset val="129"/>
    </font>
    <font>
      <sz val="9"/>
      <color rgb="FF333333"/>
      <name val="새굴림"/>
      <family val="1"/>
      <charset val="129"/>
    </font>
    <font>
      <sz val="8"/>
      <color rgb="FF000000"/>
      <name val="새굴림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double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indexed="64"/>
      </bottom>
      <diagonal/>
    </border>
  </borders>
  <cellStyleXfs count="30">
    <xf numFmtId="0" fontId="0" fillId="0" borderId="0"/>
    <xf numFmtId="0" fontId="6" fillId="0" borderId="0"/>
    <xf numFmtId="38" fontId="7" fillId="0" borderId="0" applyFill="0" applyBorder="0" applyAlignment="0" applyProtection="0"/>
    <xf numFmtId="185" fontId="9" fillId="0" borderId="0"/>
    <xf numFmtId="180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181" fontId="9" fillId="0" borderId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2" fontId="9" fillId="0" borderId="0"/>
    <xf numFmtId="38" fontId="10" fillId="2" borderId="0" applyNumberFormat="0" applyBorder="0" applyAlignment="0" applyProtection="0"/>
    <xf numFmtId="10" fontId="10" fillId="3" borderId="1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3" fontId="1" fillId="0" borderId="0"/>
    <xf numFmtId="0" fontId="11" fillId="0" borderId="0"/>
    <xf numFmtId="41" fontId="2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3" fillId="0" borderId="0" applyProtection="0"/>
    <xf numFmtId="176" fontId="3" fillId="0" borderId="0" applyProtection="0"/>
    <xf numFmtId="43" fontId="1" fillId="0" borderId="0" applyFont="0" applyFill="0" applyBorder="0" applyAlignment="0" applyProtection="0"/>
    <xf numFmtId="4" fontId="4" fillId="0" borderId="0" applyNumberFormat="0" applyProtection="0"/>
    <xf numFmtId="0" fontId="29" fillId="0" borderId="0"/>
    <xf numFmtId="194" fontId="1" fillId="0" borderId="0" applyFont="0" applyFill="0" applyBorder="0" applyAlignment="0" applyProtection="0"/>
    <xf numFmtId="176" fontId="35" fillId="0" borderId="0"/>
    <xf numFmtId="0" fontId="29" fillId="0" borderId="0">
      <alignment vertical="center"/>
    </xf>
    <xf numFmtId="194" fontId="29" fillId="0" borderId="0">
      <alignment vertical="center"/>
    </xf>
  </cellStyleXfs>
  <cellXfs count="367">
    <xf numFmtId="0" fontId="0" fillId="0" borderId="0" xfId="0"/>
    <xf numFmtId="0" fontId="15" fillId="0" borderId="0" xfId="0" applyFont="1" applyBorder="1"/>
    <xf numFmtId="0" fontId="16" fillId="0" borderId="2" xfId="0" applyFont="1" applyBorder="1"/>
    <xf numFmtId="0" fontId="16" fillId="0" borderId="0" xfId="0" applyFont="1" applyBorder="1" applyAlignment="1">
      <alignment horizontal="left"/>
    </xf>
    <xf numFmtId="0" fontId="16" fillId="0" borderId="2" xfId="0" applyFont="1" applyBorder="1" applyAlignment="1">
      <alignment horizontal="right"/>
    </xf>
    <xf numFmtId="0" fontId="16" fillId="0" borderId="0" xfId="0" applyFont="1" applyBorder="1"/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76" fontId="16" fillId="0" borderId="0" xfId="22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76" fontId="16" fillId="0" borderId="4" xfId="22" applyFont="1" applyBorder="1" applyAlignment="1">
      <alignment horizontal="center" vertical="center"/>
    </xf>
    <xf numFmtId="176" fontId="16" fillId="0" borderId="7" xfId="22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7" fillId="0" borderId="0" xfId="0" applyFont="1" applyBorder="1"/>
    <xf numFmtId="0" fontId="16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Border="1" applyAlignment="1">
      <alignment horizontal="left"/>
    </xf>
    <xf numFmtId="177" fontId="18" fillId="0" borderId="0" xfId="0" applyNumberFormat="1" applyFont="1"/>
    <xf numFmtId="0" fontId="18" fillId="0" borderId="0" xfId="0" applyFont="1" applyBorder="1"/>
    <xf numFmtId="0" fontId="19" fillId="0" borderId="0" xfId="0" applyFont="1"/>
    <xf numFmtId="0" fontId="19" fillId="0" borderId="0" xfId="0" applyFont="1" applyBorder="1" applyAlignment="1">
      <alignment horizontal="left"/>
    </xf>
    <xf numFmtId="0" fontId="19" fillId="0" borderId="0" xfId="0" applyFont="1" applyAlignment="1">
      <alignment horizontal="right"/>
    </xf>
    <xf numFmtId="0" fontId="19" fillId="0" borderId="0" xfId="0" applyFont="1" applyBorder="1"/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176" fontId="16" fillId="0" borderId="5" xfId="22" applyFont="1" applyBorder="1" applyAlignment="1">
      <alignment horizontal="center" vertical="center"/>
    </xf>
    <xf numFmtId="176" fontId="16" fillId="0" borderId="6" xfId="22" applyFont="1" applyBorder="1" applyAlignment="1">
      <alignment horizontal="center" vertical="center"/>
    </xf>
    <xf numFmtId="0" fontId="16" fillId="0" borderId="9" xfId="0" quotePrefix="1" applyFont="1" applyBorder="1" applyAlignment="1">
      <alignment horizontal="center" vertical="center"/>
    </xf>
    <xf numFmtId="176" fontId="16" fillId="0" borderId="12" xfId="22" applyFont="1" applyBorder="1" applyAlignment="1">
      <alignment horizontal="center" vertical="center"/>
    </xf>
    <xf numFmtId="0" fontId="16" fillId="0" borderId="0" xfId="24" quotePrefix="1" applyNumberFormat="1" applyFont="1" applyBorder="1" applyAlignment="1">
      <alignment horizontal="center" vertical="center"/>
    </xf>
    <xf numFmtId="0" fontId="16" fillId="0" borderId="0" xfId="24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24" quotePrefix="1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 shrinkToFit="1"/>
    </xf>
    <xf numFmtId="0" fontId="16" fillId="0" borderId="0" xfId="0" applyNumberFormat="1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>
      <alignment horizontal="center" vertical="center" wrapText="1" shrinkToFit="1"/>
    </xf>
    <xf numFmtId="0" fontId="16" fillId="0" borderId="14" xfId="24" quotePrefix="1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6" fontId="16" fillId="0" borderId="3" xfId="22" applyFont="1" applyBorder="1" applyAlignment="1">
      <alignment horizontal="center" vertical="center"/>
    </xf>
    <xf numFmtId="176" fontId="16" fillId="0" borderId="8" xfId="22" applyFont="1" applyBorder="1" applyAlignment="1">
      <alignment horizontal="center" vertical="center"/>
    </xf>
    <xf numFmtId="187" fontId="16" fillId="0" borderId="0" xfId="24" quotePrefix="1" applyNumberFormat="1" applyFont="1" applyBorder="1" applyAlignment="1">
      <alignment horizontal="center" vertical="center"/>
    </xf>
    <xf numFmtId="187" fontId="16" fillId="0" borderId="0" xfId="24" applyNumberFormat="1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center" vertical="center"/>
    </xf>
    <xf numFmtId="187" fontId="16" fillId="0" borderId="2" xfId="24" quotePrefix="1" applyNumberFormat="1" applyFont="1" applyBorder="1" applyAlignment="1">
      <alignment horizontal="center" vertical="center"/>
    </xf>
    <xf numFmtId="0" fontId="19" fillId="0" borderId="0" xfId="0" applyNumberFormat="1" applyFont="1" applyBorder="1"/>
    <xf numFmtId="0" fontId="19" fillId="0" borderId="0" xfId="0" applyNumberFormat="1" applyFont="1"/>
    <xf numFmtId="0" fontId="17" fillId="0" borderId="0" xfId="24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0" xfId="22" applyNumberFormat="1" applyFont="1" applyBorder="1" applyAlignment="1">
      <alignment horizontal="center" vertical="center"/>
    </xf>
    <xf numFmtId="176" fontId="16" fillId="0" borderId="2" xfId="22" applyFont="1" applyBorder="1"/>
    <xf numFmtId="176" fontId="16" fillId="0" borderId="0" xfId="22" applyFont="1" applyBorder="1"/>
    <xf numFmtId="0" fontId="16" fillId="0" borderId="18" xfId="0" applyFont="1" applyBorder="1" applyAlignment="1">
      <alignment horizontal="center" vertical="center"/>
    </xf>
    <xf numFmtId="176" fontId="16" fillId="0" borderId="4" xfId="22" applyFont="1" applyBorder="1" applyAlignment="1">
      <alignment horizontal="center" vertical="center" shrinkToFit="1"/>
    </xf>
    <xf numFmtId="0" fontId="16" fillId="0" borderId="7" xfId="0" quotePrefix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6" xfId="0" applyFont="1" applyBorder="1"/>
    <xf numFmtId="0" fontId="16" fillId="0" borderId="2" xfId="24" applyNumberFormat="1" applyFont="1" applyBorder="1" applyAlignment="1">
      <alignment horizontal="center" vertical="center"/>
    </xf>
    <xf numFmtId="187" fontId="16" fillId="0" borderId="2" xfId="24" applyNumberFormat="1" applyFont="1" applyBorder="1" applyAlignment="1">
      <alignment horizontal="center" vertical="center"/>
    </xf>
    <xf numFmtId="0" fontId="16" fillId="0" borderId="6" xfId="24" quotePrefix="1" applyNumberFormat="1" applyFont="1" applyBorder="1" applyAlignment="1">
      <alignment horizontal="center" vertical="center"/>
    </xf>
    <xf numFmtId="190" fontId="17" fillId="0" borderId="0" xfId="0" applyNumberFormat="1" applyFont="1" applyBorder="1" applyAlignment="1" applyProtection="1">
      <alignment horizontal="center" vertical="center"/>
      <protection locked="0"/>
    </xf>
    <xf numFmtId="190" fontId="16" fillId="0" borderId="0" xfId="0" applyNumberFormat="1" applyFont="1" applyBorder="1" applyAlignment="1" applyProtection="1">
      <alignment horizontal="center" vertical="center"/>
      <protection locked="0"/>
    </xf>
    <xf numFmtId="191" fontId="16" fillId="0" borderId="0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/>
    <xf numFmtId="0" fontId="16" fillId="0" borderId="6" xfId="0" applyFont="1" applyBorder="1" applyAlignment="1">
      <alignment horizontal="center"/>
    </xf>
    <xf numFmtId="0" fontId="16" fillId="0" borderId="19" xfId="0" applyFont="1" applyBorder="1" applyAlignment="1">
      <alignment horizontal="center" vertical="center"/>
    </xf>
    <xf numFmtId="187" fontId="16" fillId="0" borderId="0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189" fontId="16" fillId="0" borderId="0" xfId="0" applyNumberFormat="1" applyFont="1" applyBorder="1" applyAlignment="1">
      <alignment horizontal="center" vertical="center"/>
    </xf>
    <xf numFmtId="188" fontId="17" fillId="0" borderId="0" xfId="19" quotePrefix="1" applyNumberFormat="1" applyFont="1" applyBorder="1" applyAlignment="1">
      <alignment horizontal="center" vertical="center"/>
    </xf>
    <xf numFmtId="0" fontId="17" fillId="0" borderId="13" xfId="19" applyNumberFormat="1" applyFont="1" applyFill="1" applyBorder="1" applyAlignment="1">
      <alignment horizontal="center" vertical="center"/>
    </xf>
    <xf numFmtId="193" fontId="16" fillId="0" borderId="0" xfId="19" applyNumberFormat="1" applyFont="1" applyFill="1" applyBorder="1" applyAlignment="1" applyProtection="1">
      <alignment horizontal="center" vertical="center"/>
      <protection locked="0"/>
    </xf>
    <xf numFmtId="193" fontId="16" fillId="0" borderId="0" xfId="19" applyNumberFormat="1" applyFont="1" applyFill="1" applyBorder="1" applyAlignment="1">
      <alignment horizontal="center" vertical="center"/>
    </xf>
    <xf numFmtId="0" fontId="16" fillId="0" borderId="4" xfId="19" applyNumberFormat="1" applyFont="1" applyFill="1" applyBorder="1" applyAlignment="1">
      <alignment horizontal="center" vertical="center"/>
    </xf>
    <xf numFmtId="188" fontId="16" fillId="0" borderId="0" xfId="19" quotePrefix="1" applyNumberFormat="1" applyFont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4" fontId="16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vertical="center"/>
    </xf>
    <xf numFmtId="3" fontId="16" fillId="0" borderId="0" xfId="0" applyNumberFormat="1" applyFont="1" applyFill="1" applyAlignment="1">
      <alignment horizontal="right"/>
    </xf>
    <xf numFmtId="0" fontId="16" fillId="0" borderId="2" xfId="0" applyFont="1" applyBorder="1" applyAlignment="1"/>
    <xf numFmtId="0" fontId="15" fillId="0" borderId="0" xfId="0" applyFont="1" applyAlignment="1">
      <alignment vertical="center"/>
    </xf>
    <xf numFmtId="190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NumberFormat="1" applyFont="1" applyBorder="1" applyAlignment="1">
      <alignment horizontal="center" vertical="center"/>
    </xf>
    <xf numFmtId="0" fontId="23" fillId="0" borderId="0" xfId="0" applyNumberFormat="1" applyFont="1" applyBorder="1"/>
    <xf numFmtId="0" fontId="24" fillId="0" borderId="2" xfId="0" applyNumberFormat="1" applyFont="1" applyBorder="1"/>
    <xf numFmtId="0" fontId="24" fillId="0" borderId="0" xfId="0" applyNumberFormat="1" applyFont="1" applyBorder="1" applyAlignment="1">
      <alignment horizontal="left"/>
    </xf>
    <xf numFmtId="177" fontId="24" fillId="0" borderId="2" xfId="0" applyNumberFormat="1" applyFont="1" applyBorder="1"/>
    <xf numFmtId="0" fontId="24" fillId="0" borderId="2" xfId="0" applyNumberFormat="1" applyFont="1" applyBorder="1" applyAlignment="1">
      <alignment horizontal="right"/>
    </xf>
    <xf numFmtId="0" fontId="24" fillId="0" borderId="0" xfId="0" applyNumberFormat="1" applyFont="1" applyBorder="1"/>
    <xf numFmtId="176" fontId="24" fillId="0" borderId="0" xfId="22" applyNumberFormat="1" applyFont="1" applyBorder="1" applyAlignment="1">
      <alignment horizontal="center" vertical="center"/>
    </xf>
    <xf numFmtId="0" fontId="24" fillId="0" borderId="3" xfId="0" applyNumberFormat="1" applyFont="1" applyBorder="1" applyAlignment="1">
      <alignment horizontal="center" vertical="center"/>
    </xf>
    <xf numFmtId="0" fontId="24" fillId="0" borderId="20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176" fontId="24" fillId="0" borderId="11" xfId="22" applyNumberFormat="1" applyFont="1" applyBorder="1" applyAlignment="1">
      <alignment horizontal="center" vertical="center"/>
    </xf>
    <xf numFmtId="0" fontId="24" fillId="0" borderId="15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/>
    </xf>
    <xf numFmtId="0" fontId="24" fillId="0" borderId="16" xfId="0" applyNumberFormat="1" applyFont="1" applyBorder="1" applyAlignment="1">
      <alignment horizontal="center" vertical="center"/>
    </xf>
    <xf numFmtId="0" fontId="24" fillId="0" borderId="18" xfId="0" applyNumberFormat="1" applyFont="1" applyBorder="1" applyAlignment="1">
      <alignment horizontal="center" vertical="center"/>
    </xf>
    <xf numFmtId="177" fontId="24" fillId="0" borderId="16" xfId="0" applyNumberFormat="1" applyFont="1" applyBorder="1" applyAlignment="1">
      <alignment horizontal="center" vertical="center"/>
    </xf>
    <xf numFmtId="176" fontId="24" fillId="0" borderId="4" xfId="22" applyNumberFormat="1" applyFont="1" applyBorder="1" applyAlignment="1">
      <alignment horizontal="center" vertical="center"/>
    </xf>
    <xf numFmtId="176" fontId="24" fillId="0" borderId="16" xfId="22" applyNumberFormat="1" applyFont="1" applyBorder="1" applyAlignment="1">
      <alignment horizontal="center" vertical="center"/>
    </xf>
    <xf numFmtId="0" fontId="24" fillId="0" borderId="17" xfId="0" applyNumberFormat="1" applyFont="1" applyBorder="1" applyAlignment="1">
      <alignment horizontal="center" vertical="center"/>
    </xf>
    <xf numFmtId="177" fontId="24" fillId="0" borderId="4" xfId="0" applyNumberFormat="1" applyFont="1" applyBorder="1" applyAlignment="1">
      <alignment horizontal="center" vertical="center"/>
    </xf>
    <xf numFmtId="0" fontId="24" fillId="0" borderId="6" xfId="0" applyNumberFormat="1" applyFont="1" applyBorder="1" applyAlignment="1">
      <alignment horizontal="center" vertical="center"/>
    </xf>
    <xf numFmtId="176" fontId="24" fillId="0" borderId="9" xfId="22" applyNumberFormat="1" applyFont="1" applyBorder="1" applyAlignment="1">
      <alignment horizontal="center" vertical="center"/>
    </xf>
    <xf numFmtId="0" fontId="24" fillId="0" borderId="8" xfId="0" applyNumberFormat="1" applyFont="1" applyBorder="1" applyAlignment="1">
      <alignment horizontal="center" vertical="center"/>
    </xf>
    <xf numFmtId="0" fontId="24" fillId="0" borderId="7" xfId="0" applyNumberFormat="1" applyFont="1" applyBorder="1" applyAlignment="1">
      <alignment horizontal="center" vertical="center"/>
    </xf>
    <xf numFmtId="0" fontId="24" fillId="0" borderId="9" xfId="0" applyNumberFormat="1" applyFont="1" applyBorder="1" applyAlignment="1">
      <alignment horizontal="center" vertical="center"/>
    </xf>
    <xf numFmtId="177" fontId="24" fillId="0" borderId="7" xfId="0" applyNumberFormat="1" applyFont="1" applyBorder="1" applyAlignment="1">
      <alignment horizontal="center" vertical="center"/>
    </xf>
    <xf numFmtId="177" fontId="24" fillId="0" borderId="9" xfId="0" applyNumberFormat="1" applyFont="1" applyBorder="1" applyAlignment="1">
      <alignment horizontal="center" vertical="center"/>
    </xf>
    <xf numFmtId="0" fontId="24" fillId="0" borderId="12" xfId="0" applyNumberFormat="1" applyFont="1" applyBorder="1" applyAlignment="1">
      <alignment horizontal="center" vertical="center"/>
    </xf>
    <xf numFmtId="0" fontId="24" fillId="0" borderId="4" xfId="19" applyNumberFormat="1" applyFont="1" applyBorder="1" applyAlignment="1">
      <alignment horizontal="center" vertical="center"/>
    </xf>
    <xf numFmtId="188" fontId="24" fillId="0" borderId="0" xfId="19" quotePrefix="1" applyNumberFormat="1" applyFont="1" applyFill="1" applyBorder="1" applyAlignment="1">
      <alignment horizontal="center" vertical="center"/>
    </xf>
    <xf numFmtId="190" fontId="24" fillId="0" borderId="0" xfId="0" applyNumberFormat="1" applyFont="1" applyBorder="1" applyAlignment="1" applyProtection="1">
      <alignment horizontal="center" vertical="center"/>
      <protection locked="0"/>
    </xf>
    <xf numFmtId="188" fontId="24" fillId="0" borderId="0" xfId="19" applyNumberFormat="1" applyFont="1" applyFill="1" applyBorder="1" applyAlignment="1" applyProtection="1">
      <alignment horizontal="center" vertical="center"/>
      <protection locked="0"/>
    </xf>
    <xf numFmtId="188" fontId="24" fillId="0" borderId="0" xfId="19" applyNumberFormat="1" applyFont="1" applyBorder="1" applyAlignment="1" applyProtection="1">
      <alignment horizontal="center" vertical="center"/>
      <protection locked="0"/>
    </xf>
    <xf numFmtId="188" fontId="26" fillId="0" borderId="0" xfId="19" applyNumberFormat="1" applyFont="1" applyBorder="1" applyAlignment="1">
      <alignment horizontal="center"/>
    </xf>
    <xf numFmtId="0" fontId="24" fillId="0" borderId="4" xfId="19" applyNumberFormat="1" applyFont="1" applyFill="1" applyBorder="1" applyAlignment="1">
      <alignment horizontal="center" vertical="center"/>
    </xf>
    <xf numFmtId="188" fontId="24" fillId="0" borderId="0" xfId="19" applyNumberFormat="1" applyFont="1" applyFill="1" applyBorder="1" applyAlignment="1">
      <alignment horizontal="center" vertical="center"/>
    </xf>
    <xf numFmtId="188" fontId="26" fillId="0" borderId="0" xfId="19" applyNumberFormat="1" applyFont="1" applyFill="1" applyBorder="1" applyAlignment="1">
      <alignment horizontal="center"/>
    </xf>
    <xf numFmtId="0" fontId="25" fillId="0" borderId="13" xfId="19" applyNumberFormat="1" applyFont="1" applyFill="1" applyBorder="1" applyAlignment="1">
      <alignment horizontal="center" vertical="center"/>
    </xf>
    <xf numFmtId="0" fontId="24" fillId="0" borderId="0" xfId="0" applyNumberFormat="1" applyFont="1"/>
    <xf numFmtId="0" fontId="26" fillId="0" borderId="0" xfId="0" applyNumberFormat="1" applyFont="1" applyAlignment="1"/>
    <xf numFmtId="0" fontId="26" fillId="0" borderId="0" xfId="0" applyNumberFormat="1" applyFont="1" applyBorder="1" applyAlignment="1">
      <alignment horizontal="left"/>
    </xf>
    <xf numFmtId="0" fontId="26" fillId="0" borderId="0" xfId="0" applyNumberFormat="1" applyFont="1" applyAlignment="1">
      <alignment horizontal="right"/>
    </xf>
    <xf numFmtId="177" fontId="26" fillId="0" borderId="0" xfId="0" applyNumberFormat="1" applyFont="1" applyAlignment="1">
      <alignment horizontal="center"/>
    </xf>
    <xf numFmtId="177" fontId="26" fillId="0" borderId="0" xfId="0" applyNumberFormat="1" applyFont="1" applyAlignment="1">
      <alignment horizontal="right"/>
    </xf>
    <xf numFmtId="0" fontId="26" fillId="0" borderId="0" xfId="0" applyNumberFormat="1" applyFont="1"/>
    <xf numFmtId="0" fontId="26" fillId="0" borderId="0" xfId="0" applyNumberFormat="1" applyFont="1" applyBorder="1"/>
    <xf numFmtId="176" fontId="24" fillId="0" borderId="0" xfId="22" applyNumberFormat="1" applyFont="1" applyBorder="1" applyAlignment="1">
      <alignment horizontal="center"/>
    </xf>
    <xf numFmtId="177" fontId="26" fillId="0" borderId="0" xfId="0" applyNumberFormat="1" applyFont="1"/>
    <xf numFmtId="187" fontId="16" fillId="0" borderId="0" xfId="24" quotePrefix="1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0" fontId="16" fillId="0" borderId="0" xfId="24" quotePrefix="1" applyNumberFormat="1" applyFont="1" applyFill="1" applyBorder="1" applyAlignment="1">
      <alignment horizontal="center" vertical="center"/>
    </xf>
    <xf numFmtId="0" fontId="16" fillId="0" borderId="2" xfId="21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/>
    <xf numFmtId="0" fontId="16" fillId="0" borderId="2" xfId="0" applyFont="1" applyFill="1" applyBorder="1"/>
    <xf numFmtId="0" fontId="16" fillId="0" borderId="0" xfId="0" applyFont="1" applyFill="1" applyBorder="1" applyAlignment="1">
      <alignment horizontal="centerContinuous"/>
    </xf>
    <xf numFmtId="0" fontId="16" fillId="0" borderId="2" xfId="0" applyFont="1" applyFill="1" applyBorder="1" applyAlignment="1">
      <alignment horizontal="centerContinuous"/>
    </xf>
    <xf numFmtId="0" fontId="16" fillId="0" borderId="2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9" xfId="0" quotePrefix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4" fontId="19" fillId="0" borderId="0" xfId="0" applyNumberFormat="1" applyFont="1" applyFill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0" xfId="0" applyFont="1" applyFill="1" applyBorder="1"/>
    <xf numFmtId="187" fontId="19" fillId="0" borderId="0" xfId="0" applyNumberFormat="1" applyFont="1" applyFill="1"/>
    <xf numFmtId="0" fontId="1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/>
    <xf numFmtId="0" fontId="16" fillId="0" borderId="2" xfId="0" applyNumberFormat="1" applyFont="1" applyFill="1" applyBorder="1"/>
    <xf numFmtId="0" fontId="16" fillId="0" borderId="0" xfId="0" applyNumberFormat="1" applyFont="1" applyFill="1" applyBorder="1" applyAlignment="1">
      <alignment horizontal="left"/>
    </xf>
    <xf numFmtId="0" fontId="16" fillId="0" borderId="0" xfId="0" applyNumberFormat="1" applyFont="1" applyFill="1" applyBorder="1"/>
    <xf numFmtId="0" fontId="16" fillId="0" borderId="2" xfId="0" applyNumberFormat="1" applyFont="1" applyFill="1" applyBorder="1" applyAlignment="1">
      <alignment horizontal="right"/>
    </xf>
    <xf numFmtId="176" fontId="16" fillId="0" borderId="11" xfId="22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176" fontId="16" fillId="0" borderId="4" xfId="22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/>
    </xf>
    <xf numFmtId="176" fontId="16" fillId="0" borderId="3" xfId="22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176" fontId="16" fillId="0" borderId="0" xfId="22" applyNumberFormat="1" applyFont="1" applyFill="1" applyBorder="1" applyAlignment="1">
      <alignment horizontal="center" vertical="center"/>
    </xf>
    <xf numFmtId="176" fontId="16" fillId="0" borderId="6" xfId="22" applyNumberFormat="1" applyFont="1" applyFill="1" applyBorder="1" applyAlignment="1">
      <alignment horizontal="center" vertical="center"/>
    </xf>
    <xf numFmtId="176" fontId="16" fillId="0" borderId="7" xfId="22" applyNumberFormat="1" applyFont="1" applyFill="1" applyBorder="1" applyAlignment="1">
      <alignment horizontal="center" vertical="center"/>
    </xf>
    <xf numFmtId="176" fontId="16" fillId="0" borderId="8" xfId="22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/>
    </xf>
    <xf numFmtId="0" fontId="16" fillId="0" borderId="9" xfId="0" applyNumberFormat="1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16" fillId="0" borderId="4" xfId="0" quotePrefix="1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/>
    </xf>
    <xf numFmtId="190" fontId="16" fillId="0" borderId="0" xfId="0" applyNumberFormat="1" applyFont="1" applyFill="1" applyBorder="1" applyAlignment="1" applyProtection="1">
      <alignment horizontal="center" vertical="center"/>
      <protection locked="0"/>
    </xf>
    <xf numFmtId="192" fontId="16" fillId="0" borderId="0" xfId="0" applyNumberFormat="1" applyFont="1" applyFill="1" applyBorder="1" applyAlignment="1">
      <alignment horizontal="center" vertical="center"/>
    </xf>
    <xf numFmtId="186" fontId="16" fillId="0" borderId="0" xfId="25" applyNumberFormat="1" applyFont="1" applyFill="1" applyBorder="1" applyAlignment="1">
      <alignment horizontal="center" vertical="center"/>
    </xf>
    <xf numFmtId="186" fontId="16" fillId="0" borderId="0" xfId="25" applyNumberFormat="1" applyFont="1" applyFill="1" applyBorder="1" applyAlignment="1" applyProtection="1">
      <alignment horizontal="center" vertical="center"/>
      <protection locked="0"/>
    </xf>
    <xf numFmtId="186" fontId="16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/>
    <xf numFmtId="0" fontId="18" fillId="0" borderId="0" xfId="0" applyNumberFormat="1" applyFont="1" applyFill="1" applyBorder="1"/>
    <xf numFmtId="0" fontId="19" fillId="0" borderId="0" xfId="0" applyNumberFormat="1" applyFont="1" applyFill="1"/>
    <xf numFmtId="0" fontId="19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Alignment="1">
      <alignment horizontal="right"/>
    </xf>
    <xf numFmtId="0" fontId="19" fillId="0" borderId="0" xfId="0" applyNumberFormat="1" applyFont="1" applyFill="1" applyBorder="1"/>
    <xf numFmtId="187" fontId="16" fillId="0" borderId="0" xfId="0" applyNumberFormat="1" applyFont="1" applyBorder="1" applyAlignment="1">
      <alignment horizontal="center" vertical="center"/>
    </xf>
    <xf numFmtId="187" fontId="16" fillId="0" borderId="0" xfId="19" applyNumberFormat="1" applyFont="1" applyBorder="1" applyAlignment="1">
      <alignment horizontal="center" vertical="center"/>
    </xf>
    <xf numFmtId="187" fontId="16" fillId="0" borderId="0" xfId="19" applyNumberFormat="1" applyFont="1" applyBorder="1" applyAlignment="1">
      <alignment horizontal="center" vertical="center" readingOrder="1"/>
    </xf>
    <xf numFmtId="0" fontId="16" fillId="0" borderId="2" xfId="0" applyFont="1" applyBorder="1" applyAlignment="1">
      <alignment horizontal="center" vertical="center"/>
    </xf>
    <xf numFmtId="0" fontId="16" fillId="0" borderId="9" xfId="22" applyNumberFormat="1" applyFont="1" applyBorder="1" applyAlignment="1">
      <alignment horizontal="center" vertical="center"/>
    </xf>
    <xf numFmtId="176" fontId="16" fillId="0" borderId="3" xfId="22" applyFont="1" applyBorder="1" applyAlignment="1">
      <alignment vertical="center"/>
    </xf>
    <xf numFmtId="176" fontId="16" fillId="0" borderId="15" xfId="22" applyFont="1" applyBorder="1" applyAlignment="1">
      <alignment horizontal="center" vertical="center"/>
    </xf>
    <xf numFmtId="176" fontId="16" fillId="0" borderId="15" xfId="22" applyFont="1" applyBorder="1" applyAlignment="1">
      <alignment vertical="center"/>
    </xf>
    <xf numFmtId="176" fontId="16" fillId="0" borderId="16" xfId="22" applyFont="1" applyBorder="1" applyAlignment="1">
      <alignment horizontal="center" vertical="center"/>
    </xf>
    <xf numFmtId="0" fontId="16" fillId="0" borderId="4" xfId="22" applyNumberFormat="1" applyFont="1" applyBorder="1" applyAlignment="1">
      <alignment horizontal="center" vertical="center"/>
    </xf>
    <xf numFmtId="0" fontId="16" fillId="0" borderId="7" xfId="22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0" xfId="0" applyFont="1" applyBorder="1" applyAlignment="1">
      <alignment vertical="center"/>
    </xf>
    <xf numFmtId="0" fontId="16" fillId="0" borderId="15" xfId="0" applyNumberFormat="1" applyFont="1" applyBorder="1" applyAlignment="1">
      <alignment horizontal="center" vertical="center"/>
    </xf>
    <xf numFmtId="0" fontId="16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shrinkToFit="1"/>
    </xf>
    <xf numFmtId="186" fontId="16" fillId="0" borderId="0" xfId="0" applyNumberFormat="1" applyFont="1" applyBorder="1" applyAlignment="1" applyProtection="1">
      <alignment horizontal="center" vertical="center"/>
      <protection locked="0"/>
    </xf>
    <xf numFmtId="186" fontId="16" fillId="0" borderId="0" xfId="0" applyNumberFormat="1" applyFont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/>
    </xf>
    <xf numFmtId="188" fontId="28" fillId="0" borderId="0" xfId="19" applyNumberFormat="1" applyFont="1" applyFill="1" applyBorder="1" applyAlignment="1">
      <alignment horizontal="center"/>
    </xf>
    <xf numFmtId="176" fontId="16" fillId="0" borderId="15" xfId="22" applyFont="1" applyBorder="1" applyAlignment="1">
      <alignment horizontal="center" vertical="center" shrinkToFit="1"/>
    </xf>
    <xf numFmtId="0" fontId="16" fillId="0" borderId="6" xfId="22" applyNumberFormat="1" applyFont="1" applyBorder="1" applyAlignment="1">
      <alignment horizontal="center" vertical="center"/>
    </xf>
    <xf numFmtId="0" fontId="16" fillId="0" borderId="15" xfId="22" applyNumberFormat="1" applyFont="1" applyBorder="1" applyAlignment="1">
      <alignment horizontal="center" vertical="center"/>
    </xf>
    <xf numFmtId="176" fontId="16" fillId="0" borderId="3" xfId="22" applyFont="1" applyBorder="1" applyAlignment="1">
      <alignment horizontal="center" vertical="center" shrinkToFit="1"/>
    </xf>
    <xf numFmtId="0" fontId="16" fillId="0" borderId="3" xfId="22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12" xfId="22" applyNumberFormat="1" applyFont="1" applyBorder="1" applyAlignment="1">
      <alignment horizontal="center" vertical="center"/>
    </xf>
    <xf numFmtId="0" fontId="16" fillId="0" borderId="8" xfId="22" applyNumberFormat="1" applyFont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/>
    </xf>
    <xf numFmtId="188" fontId="31" fillId="0" borderId="0" xfId="19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/>
    <xf numFmtId="0" fontId="17" fillId="0" borderId="13" xfId="0" applyFont="1" applyFill="1" applyBorder="1" applyAlignment="1">
      <alignment horizontal="center" vertical="center"/>
    </xf>
    <xf numFmtId="191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Fill="1" applyBorder="1" applyAlignment="1">
      <alignment horizontal="center" vertical="center"/>
    </xf>
    <xf numFmtId="189" fontId="17" fillId="0" borderId="14" xfId="0" applyNumberFormat="1" applyFont="1" applyBorder="1" applyAlignment="1">
      <alignment horizontal="center" vertical="center"/>
    </xf>
    <xf numFmtId="189" fontId="17" fillId="0" borderId="2" xfId="0" applyNumberFormat="1" applyFont="1" applyBorder="1" applyAlignment="1" applyProtection="1">
      <alignment horizontal="center" vertical="center"/>
      <protection locked="0"/>
    </xf>
    <xf numFmtId="0" fontId="17" fillId="0" borderId="2" xfId="0" applyNumberFormat="1" applyFont="1" applyBorder="1" applyAlignment="1" applyProtection="1">
      <alignment horizontal="center" vertical="center"/>
      <protection locked="0"/>
    </xf>
    <xf numFmtId="0" fontId="17" fillId="0" borderId="0" xfId="0" applyNumberFormat="1" applyFont="1" applyBorder="1" applyAlignment="1" applyProtection="1">
      <alignment horizontal="center" vertical="center"/>
      <protection locked="0"/>
    </xf>
    <xf numFmtId="186" fontId="17" fillId="0" borderId="2" xfId="0" applyNumberFormat="1" applyFont="1" applyBorder="1" applyAlignment="1" applyProtection="1">
      <alignment horizontal="center" vertical="center"/>
      <protection locked="0"/>
    </xf>
    <xf numFmtId="0" fontId="17" fillId="0" borderId="0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2" xfId="24" applyNumberFormat="1" applyFont="1" applyFill="1" applyBorder="1" applyAlignment="1">
      <alignment horizontal="center" vertical="center"/>
    </xf>
    <xf numFmtId="187" fontId="17" fillId="0" borderId="0" xfId="24" quotePrefix="1" applyNumberFormat="1" applyFont="1" applyBorder="1" applyAlignment="1">
      <alignment horizontal="center" vertical="center"/>
    </xf>
    <xf numFmtId="0" fontId="24" fillId="0" borderId="4" xfId="0" quotePrefix="1" applyNumberFormat="1" applyFont="1" applyFill="1" applyBorder="1" applyAlignment="1">
      <alignment horizontal="center" vertical="center"/>
    </xf>
    <xf numFmtId="186" fontId="24" fillId="0" borderId="0" xfId="25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186" fontId="24" fillId="0" borderId="0" xfId="25" applyNumberFormat="1" applyFont="1" applyFill="1" applyBorder="1" applyAlignment="1" applyProtection="1">
      <alignment horizontal="center" vertical="center"/>
      <protection locked="0"/>
    </xf>
    <xf numFmtId="186" fontId="24" fillId="0" borderId="0" xfId="0" applyNumberFormat="1" applyFont="1" applyFill="1" applyBorder="1" applyAlignment="1">
      <alignment horizontal="center" vertical="center"/>
    </xf>
    <xf numFmtId="0" fontId="25" fillId="0" borderId="13" xfId="0" quotePrefix="1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3" fillId="0" borderId="0" xfId="0" applyNumberFormat="1" applyFont="1"/>
    <xf numFmtId="0" fontId="33" fillId="0" borderId="0" xfId="0" applyNumberFormat="1" applyFont="1" applyAlignment="1"/>
    <xf numFmtId="176" fontId="33" fillId="0" borderId="0" xfId="0" applyNumberFormat="1" applyFont="1" applyAlignment="1"/>
    <xf numFmtId="0" fontId="33" fillId="0" borderId="0" xfId="0" applyNumberFormat="1" applyFont="1" applyBorder="1" applyAlignment="1">
      <alignment horizontal="left"/>
    </xf>
    <xf numFmtId="0" fontId="33" fillId="0" borderId="0" xfId="0" applyNumberFormat="1" applyFont="1" applyAlignment="1">
      <alignment horizontal="right"/>
    </xf>
    <xf numFmtId="177" fontId="33" fillId="0" borderId="0" xfId="0" applyNumberFormat="1" applyFont="1" applyAlignment="1">
      <alignment horizontal="center"/>
    </xf>
    <xf numFmtId="177" fontId="33" fillId="0" borderId="0" xfId="0" applyNumberFormat="1" applyFont="1" applyAlignment="1">
      <alignment horizontal="right"/>
    </xf>
    <xf numFmtId="0" fontId="33" fillId="0" borderId="0" xfId="0" applyNumberFormat="1" applyFont="1" applyBorder="1" applyAlignment="1">
      <alignment horizontal="right"/>
    </xf>
    <xf numFmtId="176" fontId="33" fillId="0" borderId="0" xfId="0" applyNumberFormat="1" applyFont="1"/>
    <xf numFmtId="176" fontId="33" fillId="0" borderId="0" xfId="0" applyNumberFormat="1" applyFont="1" applyAlignment="1">
      <alignment horizontal="right"/>
    </xf>
    <xf numFmtId="186" fontId="34" fillId="0" borderId="0" xfId="25" applyNumberFormat="1" applyFont="1" applyFill="1" applyBorder="1" applyAlignment="1" applyProtection="1">
      <alignment horizontal="center" vertical="center"/>
      <protection locked="0"/>
    </xf>
    <xf numFmtId="186" fontId="34" fillId="0" borderId="6" xfId="25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/>
    </xf>
    <xf numFmtId="186" fontId="34" fillId="0" borderId="0" xfId="0" applyNumberFormat="1" applyFont="1" applyFill="1" applyBorder="1" applyAlignment="1">
      <alignment horizontal="center" vertical="center"/>
    </xf>
    <xf numFmtId="0" fontId="16" fillId="0" borderId="0" xfId="24" applyNumberFormat="1" applyFont="1" applyFill="1" applyBorder="1" applyAlignment="1">
      <alignment horizontal="center" vertical="center"/>
    </xf>
    <xf numFmtId="191" fontId="16" fillId="0" borderId="0" xfId="0" applyNumberFormat="1" applyFont="1" applyFill="1" applyBorder="1" applyAlignment="1" applyProtection="1">
      <alignment horizontal="center" vertical="center"/>
      <protection locked="0"/>
    </xf>
    <xf numFmtId="189" fontId="16" fillId="0" borderId="6" xfId="0" applyNumberFormat="1" applyFont="1" applyBorder="1" applyAlignment="1">
      <alignment horizontal="center" vertical="center"/>
    </xf>
    <xf numFmtId="189" fontId="16" fillId="0" borderId="0" xfId="0" applyNumberFormat="1" applyFont="1" applyBorder="1" applyAlignment="1" applyProtection="1">
      <alignment horizontal="center" vertical="center"/>
      <protection locked="0"/>
    </xf>
    <xf numFmtId="187" fontId="16" fillId="0" borderId="6" xfId="24" quotePrefix="1" applyNumberFormat="1" applyFont="1" applyBorder="1" applyAlignment="1">
      <alignment horizontal="center" vertical="center"/>
    </xf>
    <xf numFmtId="188" fontId="34" fillId="0" borderId="0" xfId="19" applyNumberFormat="1" applyFont="1" applyFill="1" applyBorder="1" applyAlignment="1" applyProtection="1">
      <alignment horizontal="center" vertical="center"/>
      <protection locked="0"/>
    </xf>
    <xf numFmtId="188" fontId="34" fillId="0" borderId="0" xfId="19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/>
      <protection locked="0"/>
    </xf>
    <xf numFmtId="0" fontId="34" fillId="0" borderId="4" xfId="19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90" fontId="16" fillId="0" borderId="2" xfId="0" applyNumberFormat="1" applyFont="1" applyBorder="1" applyAlignment="1" applyProtection="1">
      <alignment horizontal="center" vertical="center"/>
      <protection locked="0"/>
    </xf>
    <xf numFmtId="0" fontId="24" fillId="0" borderId="2" xfId="0" applyNumberFormat="1" applyFont="1" applyFill="1" applyBorder="1" applyAlignment="1">
      <alignment horizontal="center" vertical="center"/>
    </xf>
    <xf numFmtId="189" fontId="24" fillId="0" borderId="2" xfId="0" applyNumberFormat="1" applyFont="1" applyFill="1" applyBorder="1" applyAlignment="1">
      <alignment horizontal="center" vertical="center"/>
    </xf>
    <xf numFmtId="189" fontId="36" fillId="0" borderId="14" xfId="27" applyNumberFormat="1" applyFont="1" applyFill="1" applyBorder="1" applyAlignment="1">
      <alignment horizontal="center" vertical="center" shrinkToFit="1"/>
    </xf>
    <xf numFmtId="189" fontId="36" fillId="0" borderId="2" xfId="25" applyNumberFormat="1" applyFont="1" applyFill="1" applyBorder="1" applyAlignment="1" applyProtection="1">
      <alignment horizontal="center" vertical="center" shrinkToFit="1"/>
      <protection locked="0"/>
    </xf>
    <xf numFmtId="189" fontId="32" fillId="0" borderId="0" xfId="25" applyNumberFormat="1" applyFont="1" applyFill="1" applyBorder="1" applyAlignment="1" applyProtection="1">
      <alignment horizontal="center" vertical="center"/>
      <protection locked="0"/>
    </xf>
    <xf numFmtId="187" fontId="37" fillId="0" borderId="26" xfId="28" applyNumberFormat="1" applyFont="1" applyFill="1" applyBorder="1" applyAlignment="1">
      <alignment horizontal="center" vertical="center"/>
    </xf>
    <xf numFmtId="187" fontId="37" fillId="0" borderId="2" xfId="28" applyNumberFormat="1" applyFont="1" applyFill="1" applyBorder="1" applyAlignment="1">
      <alignment horizontal="center" vertical="center"/>
    </xf>
    <xf numFmtId="187" fontId="38" fillId="0" borderId="2" xfId="29" applyNumberFormat="1" applyFont="1" applyFill="1" applyBorder="1" applyAlignment="1">
      <alignment horizontal="center" vertical="center"/>
    </xf>
    <xf numFmtId="187" fontId="32" fillId="0" borderId="0" xfId="19" applyNumberFormat="1" applyFont="1" applyFill="1" applyBorder="1" applyAlignment="1" applyProtection="1">
      <alignment horizontal="center" vertical="center"/>
      <protection locked="0"/>
    </xf>
    <xf numFmtId="187" fontId="32" fillId="0" borderId="13" xfId="19" applyNumberFormat="1" applyFont="1" applyFill="1" applyBorder="1" applyAlignment="1">
      <alignment horizontal="center" vertical="center"/>
    </xf>
    <xf numFmtId="187" fontId="37" fillId="0" borderId="27" xfId="28" applyNumberFormat="1" applyFont="1" applyFill="1" applyBorder="1" applyAlignment="1">
      <alignment horizontal="center" vertical="center"/>
    </xf>
    <xf numFmtId="190" fontId="24" fillId="0" borderId="2" xfId="0" applyNumberFormat="1" applyFont="1" applyFill="1" applyBorder="1" applyAlignment="1" applyProtection="1">
      <alignment horizontal="center" vertical="center"/>
      <protection locked="0"/>
    </xf>
    <xf numFmtId="187" fontId="16" fillId="0" borderId="14" xfId="24" quotePrefix="1" applyNumberFormat="1" applyFont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6" fillId="0" borderId="19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/>
    </xf>
    <xf numFmtId="0" fontId="16" fillId="0" borderId="17" xfId="0" applyNumberFormat="1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/>
    </xf>
    <xf numFmtId="0" fontId="16" fillId="0" borderId="4" xfId="0" applyNumberFormat="1" applyFont="1" applyFill="1" applyBorder="1" applyAlignment="1">
      <alignment horizontal="center"/>
    </xf>
    <xf numFmtId="0" fontId="16" fillId="0" borderId="6" xfId="0" applyNumberFormat="1" applyFont="1" applyFill="1" applyBorder="1" applyAlignment="1">
      <alignment horizontal="center"/>
    </xf>
    <xf numFmtId="0" fontId="16" fillId="0" borderId="1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76" fontId="16" fillId="0" borderId="5" xfId="22" applyFont="1" applyBorder="1" applyAlignment="1">
      <alignment horizontal="center" vertical="center"/>
    </xf>
    <xf numFmtId="176" fontId="16" fillId="0" borderId="19" xfId="22" applyFont="1" applyBorder="1" applyAlignment="1">
      <alignment horizontal="center" vertical="center"/>
    </xf>
    <xf numFmtId="176" fontId="16" fillId="0" borderId="11" xfId="22" applyFont="1" applyBorder="1" applyAlignment="1">
      <alignment horizontal="center" vertical="center"/>
    </xf>
    <xf numFmtId="176" fontId="16" fillId="0" borderId="23" xfId="22" applyFont="1" applyBorder="1" applyAlignment="1">
      <alignment horizontal="center" vertical="center"/>
    </xf>
    <xf numFmtId="176" fontId="16" fillId="0" borderId="24" xfId="22" applyFont="1" applyBorder="1" applyAlignment="1">
      <alignment horizontal="center" vertical="center"/>
    </xf>
    <xf numFmtId="176" fontId="16" fillId="0" borderId="25" xfId="22" applyFont="1" applyBorder="1" applyAlignment="1">
      <alignment horizontal="center" vertical="center"/>
    </xf>
    <xf numFmtId="176" fontId="16" fillId="0" borderId="21" xfId="22" applyFont="1" applyBorder="1" applyAlignment="1">
      <alignment horizontal="center" vertical="center"/>
    </xf>
    <xf numFmtId="176" fontId="16" fillId="0" borderId="22" xfId="22" applyFont="1" applyBorder="1" applyAlignment="1">
      <alignment horizontal="center" vertical="center"/>
    </xf>
    <xf numFmtId="176" fontId="16" fillId="0" borderId="12" xfId="22" applyFont="1" applyBorder="1" applyAlignment="1">
      <alignment horizontal="center" vertical="center"/>
    </xf>
    <xf numFmtId="176" fontId="16" fillId="0" borderId="9" xfId="22" applyFont="1" applyBorder="1" applyAlignment="1">
      <alignment horizontal="center" vertical="center"/>
    </xf>
    <xf numFmtId="176" fontId="16" fillId="0" borderId="7" xfId="22" applyFont="1" applyBorder="1" applyAlignment="1">
      <alignment horizontal="center" vertical="center"/>
    </xf>
    <xf numFmtId="176" fontId="16" fillId="0" borderId="20" xfId="22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 wrapText="1"/>
    </xf>
    <xf numFmtId="177" fontId="23" fillId="0" borderId="0" xfId="0" applyNumberFormat="1" applyFont="1" applyAlignment="1">
      <alignment horizontal="center" vertical="center"/>
    </xf>
    <xf numFmtId="0" fontId="23" fillId="0" borderId="0" xfId="0" applyNumberFormat="1" applyFont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/>
    </xf>
    <xf numFmtId="0" fontId="24" fillId="0" borderId="20" xfId="0" applyNumberFormat="1" applyFont="1" applyBorder="1" applyAlignment="1">
      <alignment horizontal="center" vertical="center"/>
    </xf>
    <xf numFmtId="0" fontId="24" fillId="0" borderId="21" xfId="0" applyNumberFormat="1" applyFont="1" applyBorder="1" applyAlignment="1">
      <alignment horizontal="center" vertical="center"/>
    </xf>
    <xf numFmtId="0" fontId="24" fillId="0" borderId="19" xfId="0" applyNumberFormat="1" applyFont="1" applyBorder="1" applyAlignment="1">
      <alignment horizontal="center" vertical="center"/>
    </xf>
    <xf numFmtId="0" fontId="24" fillId="0" borderId="22" xfId="0" applyNumberFormat="1" applyFont="1" applyBorder="1" applyAlignment="1">
      <alignment horizontal="center" vertical="center"/>
    </xf>
  </cellXfs>
  <cellStyles count="30">
    <cellStyle name="category" xfId="1"/>
    <cellStyle name="Comma [0]_ARN (2)" xfId="2"/>
    <cellStyle name="comma zerodec" xfId="3"/>
    <cellStyle name="Comma_Capex" xfId="4"/>
    <cellStyle name="Currency [0]_CCOCPX" xfId="5"/>
    <cellStyle name="Currency_CCOCPX" xfId="6"/>
    <cellStyle name="Currency1" xfId="7"/>
    <cellStyle name="Dezimal [0]_laroux" xfId="8"/>
    <cellStyle name="Dezimal_laroux" xfId="9"/>
    <cellStyle name="Dollar (zero dec)" xfId="10"/>
    <cellStyle name="Grey" xfId="11"/>
    <cellStyle name="Input [yellow]" xfId="12"/>
    <cellStyle name="Milliers [0]_Arabian Spec" xfId="13"/>
    <cellStyle name="Milliers_Arabian Spec" xfId="14"/>
    <cellStyle name="Mon?aire [0]_Arabian Spec" xfId="15"/>
    <cellStyle name="Mon?aire_Arabian Spec" xfId="16"/>
    <cellStyle name="Normal - Style1" xfId="17"/>
    <cellStyle name="Normal_A" xfId="18"/>
    <cellStyle name="쉼표 [0] 2" xfId="19"/>
    <cellStyle name="쉼표 [0] 2 2" xfId="29"/>
    <cellStyle name="쉼표 [0] 2 3" xfId="26"/>
    <cellStyle name="콤마 [0]_(월초P)" xfId="20"/>
    <cellStyle name="콤마 [0]_2. 행정구역" xfId="21"/>
    <cellStyle name="콤마 [0]_2. 행정구역 3" xfId="27"/>
    <cellStyle name="콤마 [0]_해안선및도서" xfId="22"/>
    <cellStyle name="콤마_1" xfId="23"/>
    <cellStyle name="콤마_2. 행정구역" xfId="24"/>
    <cellStyle name="표준" xfId="0" builtinId="0"/>
    <cellStyle name="표준 11" xfId="25"/>
    <cellStyle name="표준_27. 자동차단속 및 처리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6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6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6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6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6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7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7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7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7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7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7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9.bin"/><Relationship Id="rId13" Type="http://schemas.openxmlformats.org/officeDocument/2006/relationships/drawing" Target="../drawings/drawing1.xml"/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12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11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66.bin"/><Relationship Id="rId10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65.bin"/><Relationship Id="rId9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1.bin"/><Relationship Id="rId3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80.bin"/><Relationship Id="rId12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11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78.bin"/><Relationship Id="rId10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77.bin"/><Relationship Id="rId9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3.bin"/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12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1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0.bin"/><Relationship Id="rId10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89.bin"/><Relationship Id="rId9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8" zoomScaleSheetLayoutView="68" workbookViewId="0"/>
  </sheetViews>
  <sheetFormatPr defaultRowHeight="13.5"/>
  <sheetData/>
  <customSheetViews>
    <customSheetView guid="{E9C4C4E0-5F4E-42C6-868B-53BE4E1ECB37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F8DD59A3-42DA-11D9-A80D-00E098994FA3}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C85EF867-06FD-11D9-B3E6-0000B4A88D03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E59C7D0F-32C7-4D48-978A-6CA45B77C844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F4A12560-8325-4BEA-A6F2-1E1274193FB6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26D81621-2FA3-11D8-A0D3-009008A182C2}" showPageBreaks="1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0A48BDE8-A612-4928-8FE5-DFEE854571DD}" showPageBreaks="1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1CD16C41-42DE-11D9-BC3A-444553540000}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F4054857-806E-4390-943E-E75CAF64F568}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E3C4DE2C-201D-11D8-9C7D-00E07D8B2C4C}" showPageBreaks="1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7374BE78-51C6-462E-8EE0-3AF4C57BF18F}" showPageBreaks="1" state="veryHidden" showRuler="0">
      <pageMargins left="0.75" right="0.75" top="1" bottom="1" header="0.5" footer="0.5"/>
      <pageSetup paperSize="9" orientation="portrait" r:id="rId11"/>
      <headerFooter alignWithMargins="0"/>
    </customSheetView>
  </customSheetViews>
  <phoneticPr fontId="13" type="noConversion"/>
  <pageMargins left="0.75" right="0.75" top="1" bottom="1" header="0.5" footer="0.5"/>
  <pageSetup paperSize="9" orientation="portrait" r:id="rId1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abSelected="1" zoomScale="90" zoomScaleNormal="90" workbookViewId="0">
      <selection sqref="A1:M1"/>
    </sheetView>
  </sheetViews>
  <sheetFormatPr defaultRowHeight="13.5"/>
  <cols>
    <col min="1" max="1" width="9.77734375" style="211" customWidth="1"/>
    <col min="2" max="13" width="5.77734375" style="211" customWidth="1"/>
    <col min="14" max="14" width="3.109375" style="212" customWidth="1"/>
    <col min="15" max="17" width="6" style="212" customWidth="1"/>
    <col min="18" max="20" width="6" style="211" customWidth="1"/>
    <col min="21" max="23" width="6.5546875" style="211" customWidth="1"/>
    <col min="24" max="26" width="7.6640625" style="211" customWidth="1"/>
    <col min="27" max="16384" width="8.88671875" style="214"/>
  </cols>
  <sheetData>
    <row r="1" spans="1:27" s="181" customFormat="1" ht="45" customHeight="1">
      <c r="A1" s="304" t="s">
        <v>63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180"/>
      <c r="O1" s="305" t="s">
        <v>64</v>
      </c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</row>
    <row r="2" spans="1:27" s="184" customFormat="1" ht="25.5" customHeight="1" thickBot="1">
      <c r="A2" s="182" t="s">
        <v>38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  <c r="O2" s="183"/>
      <c r="P2" s="183"/>
      <c r="Q2" s="183"/>
      <c r="R2" s="182"/>
      <c r="S2" s="182"/>
      <c r="T2" s="182"/>
      <c r="U2" s="182"/>
      <c r="V2" s="182"/>
      <c r="W2" s="182"/>
      <c r="Y2" s="185"/>
      <c r="Z2" s="185" t="s">
        <v>65</v>
      </c>
    </row>
    <row r="3" spans="1:27" s="184" customFormat="1" ht="16.5" customHeight="1" thickTop="1">
      <c r="A3" s="186"/>
      <c r="B3" s="307" t="s">
        <v>66</v>
      </c>
      <c r="C3" s="307"/>
      <c r="D3" s="314"/>
      <c r="E3" s="306" t="s">
        <v>27</v>
      </c>
      <c r="F3" s="307"/>
      <c r="G3" s="314"/>
      <c r="H3" s="306" t="s">
        <v>28</v>
      </c>
      <c r="I3" s="307"/>
      <c r="J3" s="314"/>
      <c r="K3" s="306" t="s">
        <v>29</v>
      </c>
      <c r="L3" s="307"/>
      <c r="M3" s="307"/>
      <c r="N3" s="187"/>
      <c r="O3" s="307" t="s">
        <v>67</v>
      </c>
      <c r="P3" s="307"/>
      <c r="Q3" s="314"/>
      <c r="R3" s="306" t="s">
        <v>68</v>
      </c>
      <c r="S3" s="307"/>
      <c r="T3" s="314"/>
      <c r="U3" s="306" t="s">
        <v>69</v>
      </c>
      <c r="V3" s="307"/>
      <c r="W3" s="314"/>
      <c r="X3" s="306" t="s">
        <v>70</v>
      </c>
      <c r="Y3" s="307"/>
      <c r="Z3" s="307"/>
    </row>
    <row r="4" spans="1:27" s="184" customFormat="1" ht="16.5" customHeight="1">
      <c r="A4" s="188" t="s">
        <v>41</v>
      </c>
      <c r="B4" s="316" t="s">
        <v>0</v>
      </c>
      <c r="C4" s="316"/>
      <c r="D4" s="317"/>
      <c r="E4" s="318" t="s">
        <v>71</v>
      </c>
      <c r="F4" s="316"/>
      <c r="G4" s="317"/>
      <c r="H4" s="308" t="s">
        <v>72</v>
      </c>
      <c r="I4" s="309"/>
      <c r="J4" s="315"/>
      <c r="K4" s="308" t="s">
        <v>73</v>
      </c>
      <c r="L4" s="309"/>
      <c r="M4" s="309"/>
      <c r="N4" s="187"/>
      <c r="O4" s="309" t="s">
        <v>74</v>
      </c>
      <c r="P4" s="309"/>
      <c r="Q4" s="315"/>
      <c r="R4" s="308" t="s">
        <v>75</v>
      </c>
      <c r="S4" s="309"/>
      <c r="T4" s="315"/>
      <c r="U4" s="308" t="s">
        <v>76</v>
      </c>
      <c r="V4" s="309"/>
      <c r="W4" s="315"/>
      <c r="X4" s="308" t="s">
        <v>77</v>
      </c>
      <c r="Y4" s="309"/>
      <c r="Z4" s="309"/>
    </row>
    <row r="5" spans="1:27" s="184" customFormat="1" ht="16.5" customHeight="1">
      <c r="A5" s="188" t="s">
        <v>78</v>
      </c>
      <c r="B5" s="190"/>
      <c r="C5" s="191" t="s">
        <v>79</v>
      </c>
      <c r="D5" s="191" t="s">
        <v>80</v>
      </c>
      <c r="E5" s="190"/>
      <c r="F5" s="310" t="s">
        <v>79</v>
      </c>
      <c r="G5" s="310" t="s">
        <v>80</v>
      </c>
      <c r="H5" s="190"/>
      <c r="I5" s="310" t="s">
        <v>79</v>
      </c>
      <c r="J5" s="310" t="s">
        <v>80</v>
      </c>
      <c r="K5" s="192"/>
      <c r="L5" s="310" t="s">
        <v>79</v>
      </c>
      <c r="M5" s="312" t="s">
        <v>80</v>
      </c>
      <c r="N5" s="187"/>
      <c r="O5" s="188"/>
      <c r="P5" s="310" t="s">
        <v>79</v>
      </c>
      <c r="Q5" s="310" t="s">
        <v>80</v>
      </c>
      <c r="R5" s="188"/>
      <c r="S5" s="310" t="s">
        <v>79</v>
      </c>
      <c r="T5" s="310" t="s">
        <v>80</v>
      </c>
      <c r="U5" s="190"/>
      <c r="V5" s="310" t="s">
        <v>79</v>
      </c>
      <c r="W5" s="310" t="s">
        <v>80</v>
      </c>
      <c r="X5" s="193"/>
      <c r="Y5" s="310" t="s">
        <v>79</v>
      </c>
      <c r="Z5" s="312" t="s">
        <v>80</v>
      </c>
    </row>
    <row r="6" spans="1:27" s="184" customFormat="1" ht="16.5" customHeight="1">
      <c r="A6" s="194"/>
      <c r="B6" s="195"/>
      <c r="C6" s="196" t="s">
        <v>81</v>
      </c>
      <c r="D6" s="196" t="s">
        <v>82</v>
      </c>
      <c r="E6" s="196"/>
      <c r="F6" s="311"/>
      <c r="G6" s="311"/>
      <c r="H6" s="196"/>
      <c r="I6" s="311"/>
      <c r="J6" s="311"/>
      <c r="K6" s="197"/>
      <c r="L6" s="311"/>
      <c r="M6" s="313"/>
      <c r="N6" s="187"/>
      <c r="O6" s="199"/>
      <c r="P6" s="311"/>
      <c r="Q6" s="311"/>
      <c r="R6" s="199"/>
      <c r="S6" s="311"/>
      <c r="T6" s="311"/>
      <c r="U6" s="196"/>
      <c r="V6" s="311"/>
      <c r="W6" s="311"/>
      <c r="X6" s="198"/>
      <c r="Y6" s="311"/>
      <c r="Z6" s="313"/>
    </row>
    <row r="7" spans="1:27" s="184" customFormat="1" ht="99.75" customHeight="1">
      <c r="A7" s="200">
        <v>2012</v>
      </c>
      <c r="B7" s="201">
        <v>11</v>
      </c>
      <c r="C7" s="202">
        <v>0</v>
      </c>
      <c r="D7" s="202">
        <v>0</v>
      </c>
      <c r="E7" s="202">
        <v>0</v>
      </c>
      <c r="F7" s="202">
        <v>0</v>
      </c>
      <c r="G7" s="202">
        <v>0</v>
      </c>
      <c r="H7" s="203">
        <v>2</v>
      </c>
      <c r="I7" s="202">
        <v>0</v>
      </c>
      <c r="J7" s="202">
        <v>0</v>
      </c>
      <c r="K7" s="203">
        <v>7</v>
      </c>
      <c r="L7" s="202">
        <v>0</v>
      </c>
      <c r="M7" s="202">
        <v>0</v>
      </c>
      <c r="N7" s="203"/>
      <c r="O7" s="202">
        <v>0</v>
      </c>
      <c r="P7" s="202">
        <v>0</v>
      </c>
      <c r="Q7" s="202">
        <v>0</v>
      </c>
      <c r="R7" s="202">
        <v>0</v>
      </c>
      <c r="S7" s="202">
        <v>0</v>
      </c>
      <c r="T7" s="202">
        <v>0</v>
      </c>
      <c r="U7" s="202">
        <v>0</v>
      </c>
      <c r="V7" s="202">
        <v>0</v>
      </c>
      <c r="W7" s="202">
        <v>0</v>
      </c>
      <c r="X7" s="203">
        <v>2</v>
      </c>
      <c r="Y7" s="202">
        <v>0</v>
      </c>
      <c r="Z7" s="202">
        <v>0</v>
      </c>
    </row>
    <row r="8" spans="1:27" s="184" customFormat="1" ht="99.75" customHeight="1">
      <c r="A8" s="200">
        <v>2013</v>
      </c>
      <c r="B8" s="204">
        <v>7</v>
      </c>
      <c r="C8" s="249" t="s">
        <v>56</v>
      </c>
      <c r="D8" s="249" t="s">
        <v>56</v>
      </c>
      <c r="E8" s="249" t="s">
        <v>56</v>
      </c>
      <c r="F8" s="249" t="s">
        <v>56</v>
      </c>
      <c r="G8" s="249" t="s">
        <v>56</v>
      </c>
      <c r="H8" s="205">
        <v>3</v>
      </c>
      <c r="I8" s="249" t="s">
        <v>56</v>
      </c>
      <c r="J8" s="249" t="s">
        <v>56</v>
      </c>
      <c r="K8" s="205">
        <v>1</v>
      </c>
      <c r="L8" s="249" t="s">
        <v>56</v>
      </c>
      <c r="M8" s="249" t="s">
        <v>56</v>
      </c>
      <c r="N8" s="205"/>
      <c r="O8" s="249" t="s">
        <v>56</v>
      </c>
      <c r="P8" s="249" t="s">
        <v>56</v>
      </c>
      <c r="Q8" s="249" t="s">
        <v>56</v>
      </c>
      <c r="R8" s="249" t="s">
        <v>56</v>
      </c>
      <c r="S8" s="249" t="s">
        <v>56</v>
      </c>
      <c r="T8" s="249" t="s">
        <v>56</v>
      </c>
      <c r="U8" s="249" t="s">
        <v>56</v>
      </c>
      <c r="V8" s="249" t="s">
        <v>56</v>
      </c>
      <c r="W8" s="249" t="s">
        <v>56</v>
      </c>
      <c r="X8" s="206">
        <v>3</v>
      </c>
      <c r="Y8" s="249" t="s">
        <v>56</v>
      </c>
      <c r="Z8" s="249" t="s">
        <v>56</v>
      </c>
      <c r="AA8" s="189"/>
    </row>
    <row r="9" spans="1:27" s="189" customFormat="1" ht="99.75" customHeight="1">
      <c r="A9" s="259">
        <v>2014</v>
      </c>
      <c r="B9" s="260">
        <v>17</v>
      </c>
      <c r="C9" s="261" t="s">
        <v>56</v>
      </c>
      <c r="D9" s="261" t="s">
        <v>56</v>
      </c>
      <c r="E9" s="261">
        <v>1</v>
      </c>
      <c r="F9" s="261" t="s">
        <v>56</v>
      </c>
      <c r="G9" s="261" t="s">
        <v>56</v>
      </c>
      <c r="H9" s="262">
        <v>7</v>
      </c>
      <c r="I9" s="261" t="s">
        <v>56</v>
      </c>
      <c r="J9" s="261" t="s">
        <v>56</v>
      </c>
      <c r="K9" s="262" t="s">
        <v>250</v>
      </c>
      <c r="L9" s="261" t="s">
        <v>56</v>
      </c>
      <c r="M9" s="261" t="s">
        <v>56</v>
      </c>
      <c r="N9" s="262"/>
      <c r="O9" s="261">
        <v>3</v>
      </c>
      <c r="P9" s="261" t="s">
        <v>56</v>
      </c>
      <c r="Q9" s="261" t="s">
        <v>56</v>
      </c>
      <c r="R9" s="261" t="s">
        <v>56</v>
      </c>
      <c r="S9" s="261" t="s">
        <v>56</v>
      </c>
      <c r="T9" s="261" t="s">
        <v>56</v>
      </c>
      <c r="U9" s="261">
        <v>1</v>
      </c>
      <c r="V9" s="261" t="s">
        <v>56</v>
      </c>
      <c r="W9" s="261" t="s">
        <v>56</v>
      </c>
      <c r="X9" s="263">
        <v>5</v>
      </c>
      <c r="Y9" s="261" t="s">
        <v>56</v>
      </c>
      <c r="Z9" s="261" t="s">
        <v>56</v>
      </c>
      <c r="AA9" s="243"/>
    </row>
    <row r="10" spans="1:27" s="243" customFormat="1" ht="99.75" customHeight="1">
      <c r="A10" s="259">
        <v>2015</v>
      </c>
      <c r="B10" s="277">
        <v>19</v>
      </c>
      <c r="C10" s="261" t="s">
        <v>56</v>
      </c>
      <c r="D10" s="261" t="s">
        <v>56</v>
      </c>
      <c r="E10" s="261" t="s">
        <v>56</v>
      </c>
      <c r="F10" s="261" t="s">
        <v>56</v>
      </c>
      <c r="G10" s="261" t="s">
        <v>56</v>
      </c>
      <c r="H10" s="276">
        <v>6</v>
      </c>
      <c r="I10" s="261" t="s">
        <v>56</v>
      </c>
      <c r="J10" s="261" t="s">
        <v>56</v>
      </c>
      <c r="K10" s="276">
        <v>7</v>
      </c>
      <c r="L10" s="261" t="s">
        <v>56</v>
      </c>
      <c r="M10" s="261" t="s">
        <v>56</v>
      </c>
      <c r="N10" s="276"/>
      <c r="O10" s="278">
        <v>4</v>
      </c>
      <c r="P10" s="261" t="s">
        <v>56</v>
      </c>
      <c r="Q10" s="261" t="s">
        <v>56</v>
      </c>
      <c r="R10" s="261" t="s">
        <v>56</v>
      </c>
      <c r="S10" s="261" t="s">
        <v>56</v>
      </c>
      <c r="T10" s="261" t="s">
        <v>56</v>
      </c>
      <c r="U10" s="261" t="s">
        <v>56</v>
      </c>
      <c r="V10" s="261" t="s">
        <v>56</v>
      </c>
      <c r="W10" s="261" t="s">
        <v>56</v>
      </c>
      <c r="X10" s="279">
        <v>2</v>
      </c>
      <c r="Y10" s="261" t="s">
        <v>56</v>
      </c>
      <c r="Z10" s="261" t="s">
        <v>56</v>
      </c>
    </row>
    <row r="11" spans="1:27" s="233" customFormat="1" ht="99.75" customHeight="1" thickBot="1">
      <c r="A11" s="264">
        <v>2016</v>
      </c>
      <c r="B11" s="293">
        <v>19</v>
      </c>
      <c r="C11" s="292" t="s">
        <v>56</v>
      </c>
      <c r="D11" s="292" t="s">
        <v>56</v>
      </c>
      <c r="E11" s="291" t="s">
        <v>56</v>
      </c>
      <c r="F11" s="291" t="s">
        <v>56</v>
      </c>
      <c r="G11" s="291" t="s">
        <v>56</v>
      </c>
      <c r="H11" s="294">
        <v>9</v>
      </c>
      <c r="I11" s="294">
        <v>9</v>
      </c>
      <c r="J11" s="291" t="s">
        <v>56</v>
      </c>
      <c r="K11" s="294">
        <v>8</v>
      </c>
      <c r="L11" s="294">
        <v>8</v>
      </c>
      <c r="M11" s="291" t="s">
        <v>56</v>
      </c>
      <c r="N11" s="295"/>
      <c r="O11" s="294">
        <v>1</v>
      </c>
      <c r="P11" s="294">
        <v>1</v>
      </c>
      <c r="Q11" s="291" t="s">
        <v>56</v>
      </c>
      <c r="R11" s="291" t="s">
        <v>56</v>
      </c>
      <c r="S11" s="291" t="s">
        <v>56</v>
      </c>
      <c r="T11" s="291" t="s">
        <v>56</v>
      </c>
      <c r="U11" s="291" t="s">
        <v>56</v>
      </c>
      <c r="V11" s="291" t="s">
        <v>56</v>
      </c>
      <c r="W11" s="291" t="s">
        <v>56</v>
      </c>
      <c r="X11" s="294">
        <v>1</v>
      </c>
      <c r="Y11" s="294">
        <v>1</v>
      </c>
      <c r="Z11" s="291" t="s">
        <v>56</v>
      </c>
    </row>
    <row r="12" spans="1:27" s="210" customFormat="1" ht="12" customHeight="1" thickTop="1">
      <c r="A12" s="207" t="s">
        <v>83</v>
      </c>
      <c r="B12" s="207"/>
      <c r="C12" s="207"/>
      <c r="D12" s="207"/>
      <c r="E12" s="208"/>
      <c r="F12" s="208"/>
      <c r="G12" s="208"/>
      <c r="H12" s="209"/>
      <c r="I12" s="209"/>
      <c r="J12" s="209"/>
    </row>
    <row r="13" spans="1:27">
      <c r="R13" s="213"/>
      <c r="S13" s="213"/>
      <c r="T13" s="213"/>
      <c r="U13" s="213"/>
      <c r="V13" s="213"/>
      <c r="W13" s="213"/>
      <c r="X13" s="213"/>
      <c r="Y13" s="213"/>
      <c r="Z13" s="213"/>
    </row>
    <row r="14" spans="1:27">
      <c r="R14" s="213"/>
      <c r="S14" s="213"/>
      <c r="T14" s="213"/>
      <c r="U14" s="213"/>
      <c r="V14" s="213"/>
      <c r="W14" s="213"/>
      <c r="X14" s="213"/>
      <c r="Y14" s="213"/>
      <c r="Z14" s="213"/>
    </row>
    <row r="15" spans="1:27">
      <c r="R15" s="213"/>
      <c r="S15" s="213"/>
      <c r="T15" s="213"/>
      <c r="U15" s="213"/>
      <c r="V15" s="213"/>
      <c r="W15" s="213"/>
      <c r="X15" s="213"/>
      <c r="Y15" s="213"/>
      <c r="Z15" s="213"/>
    </row>
    <row r="16" spans="1:27">
      <c r="R16" s="213"/>
      <c r="S16" s="213"/>
      <c r="T16" s="213"/>
      <c r="U16" s="213"/>
      <c r="V16" s="213"/>
      <c r="W16" s="213"/>
      <c r="X16" s="213"/>
      <c r="Y16" s="213"/>
      <c r="Z16" s="213"/>
    </row>
    <row r="17" spans="18:26">
      <c r="R17" s="213"/>
      <c r="S17" s="213"/>
      <c r="T17" s="213"/>
      <c r="U17" s="213"/>
      <c r="V17" s="213"/>
      <c r="W17" s="213"/>
      <c r="X17" s="213"/>
      <c r="Y17" s="213"/>
      <c r="Z17" s="213"/>
    </row>
    <row r="18" spans="18:26">
      <c r="R18" s="213"/>
      <c r="S18" s="213"/>
      <c r="T18" s="213"/>
      <c r="U18" s="213"/>
      <c r="V18" s="213"/>
      <c r="W18" s="213"/>
      <c r="X18" s="213"/>
      <c r="Y18" s="213"/>
      <c r="Z18" s="213"/>
    </row>
    <row r="19" spans="18:26"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8:26"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8:26"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8:26">
      <c r="R22" s="213"/>
      <c r="S22" s="213"/>
      <c r="T22" s="213"/>
      <c r="U22" s="213"/>
      <c r="V22" s="213"/>
      <c r="W22" s="213"/>
      <c r="X22" s="213"/>
      <c r="Y22" s="213"/>
      <c r="Z22" s="213"/>
    </row>
  </sheetData>
  <customSheetViews>
    <customSheetView guid="{E9C4C4E0-5F4E-42C6-868B-53BE4E1ECB37}" scale="60" showPageBreaks="1" view="pageBreakPreview" showRuler="0">
      <pane xSplit="2" ySplit="12" topLeftCell="C13" activePane="bottomRight" state="frozen"/>
      <selection pane="bottomRigh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8DD59A3-42DA-11D9-A80D-00E098994FA3}" showRuler="0">
      <pane xSplit="2" ySplit="12" topLeftCell="C16" activePane="bottomRight" state="frozen"/>
      <selection pane="bottomRigh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C85EF867-06FD-11D9-B3E6-0000B4A88D03}" showPageBreaks="1" showRuler="0">
      <pane xSplit="2" ySplit="12" topLeftCell="C13" activePane="bottomRight" state="frozen"/>
      <selection pane="bottomRight" activeCell="C12" sqref="C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59C7D0F-32C7-4D48-978A-6CA45B77C844}" showPageBreaks="1" showRuler="0">
      <pane xSplit="2" ySplit="12" topLeftCell="C13" activePane="bottomRight" state="frozen"/>
      <selection pane="bottomRight" activeCell="C12" sqref="C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A12560-8325-4BEA-A6F2-1E1274193FB6}" showRuler="0">
      <pane xSplit="2" ySplit="12" topLeftCell="C25" activePane="bottomRight" state="frozen"/>
      <selection pane="bottomRight" activeCell="A31" sqref="A31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6D81621-2FA3-11D8-A0D3-009008A182C2}" showPageBreaks="1" showRuler="0">
      <pane xSplit="2" ySplit="12" topLeftCell="H13" activePane="bottomRight" state="frozen"/>
      <selection pane="bottomRight" activeCell="K14" sqref="K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A48BDE8-A612-4928-8FE5-DFEE854571DD}" showPageBreaks="1" showRuler="0">
      <pane xSplit="2" ySplit="12" topLeftCell="G22" activePane="bottomRight" state="frozen"/>
      <selection pane="bottomRight" activeCell="C12" sqref="C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CD16C41-42DE-11D9-BC3A-444553540000}" showRuler="0">
      <pane ySplit="6" topLeftCell="A7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054857-806E-4390-943E-E75CAF64F568}" showRuler="0">
      <pane xSplit="2" ySplit="12" topLeftCell="C16" activePane="bottomRight" state="frozen"/>
      <selection pane="bottomRigh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C-201D-11D8-9C7D-00E07D8B2C4C}" scale="60" showPageBreaks="1" view="pageBreakPreview" showRuler="0">
      <pane xSplit="2" ySplit="12" topLeftCell="C13" activePane="bottomRight" state="frozen"/>
      <selection pane="bottomRigh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7374BE78-51C6-462E-8EE0-3AF4C57BF18F}" scale="60" showPageBreaks="1" view="pageBreakPreview" showRuler="0">
      <pane xSplit="2" ySplit="13" topLeftCell="C14" activePane="bottomRight" state="frozen"/>
      <selection pane="bottomRight" activeCell="I1" sqref="I1"/>
      <pageMargins left="0.39370078740157483" right="0.39370078740157483" top="0.59055118110236227" bottom="0.39370078740157483" header="0.39370078740157483" footer="0.19685039370078741"/>
      <printOptions horizontalCentered="1"/>
      <pageSetup paperSize="12" orientation="landscape" r:id="rId11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32">
    <mergeCell ref="B3:D3"/>
    <mergeCell ref="B4:D4"/>
    <mergeCell ref="E3:G3"/>
    <mergeCell ref="E4:G4"/>
    <mergeCell ref="K3:M3"/>
    <mergeCell ref="K4:M4"/>
    <mergeCell ref="P5:P6"/>
    <mergeCell ref="Q5:Q6"/>
    <mergeCell ref="R3:T3"/>
    <mergeCell ref="R4:T4"/>
    <mergeCell ref="F5:F6"/>
    <mergeCell ref="G5:G6"/>
    <mergeCell ref="H3:J3"/>
    <mergeCell ref="H4:J4"/>
    <mergeCell ref="I5:I6"/>
    <mergeCell ref="J5:J6"/>
    <mergeCell ref="A1:M1"/>
    <mergeCell ref="O1:Z1"/>
    <mergeCell ref="X3:Z3"/>
    <mergeCell ref="X4:Z4"/>
    <mergeCell ref="Y5:Y6"/>
    <mergeCell ref="Z5:Z6"/>
    <mergeCell ref="S5:S6"/>
    <mergeCell ref="T5:T6"/>
    <mergeCell ref="U3:W3"/>
    <mergeCell ref="U4:W4"/>
    <mergeCell ref="V5:V6"/>
    <mergeCell ref="W5:W6"/>
    <mergeCell ref="L5:L6"/>
    <mergeCell ref="M5:M6"/>
    <mergeCell ref="O3:Q3"/>
    <mergeCell ref="O4:Q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&amp;L&amp;"굴림체,굵게"&amp;12공공행정 및 사법&amp;R&amp;"Times New Roman,보통"&amp;12Public Administration and Justice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zoomScaleNormal="100" zoomScaleSheetLayoutView="100" workbookViewId="0">
      <selection sqref="A1:H1"/>
    </sheetView>
  </sheetViews>
  <sheetFormatPr defaultRowHeight="13.5"/>
  <cols>
    <col min="1" max="1" width="14.5546875" style="26" customWidth="1"/>
    <col min="2" max="8" width="8.109375" style="26" customWidth="1"/>
    <col min="9" max="9" width="2.77734375" style="27" customWidth="1"/>
    <col min="10" max="12" width="8.21875" style="26" customWidth="1"/>
    <col min="13" max="13" width="12.6640625" style="26" customWidth="1"/>
    <col min="14" max="16" width="5.33203125" style="26" customWidth="1"/>
    <col min="17" max="22" width="3.21875" style="26" customWidth="1"/>
    <col min="23" max="28" width="3.21875" style="29" customWidth="1"/>
    <col min="29" max="16384" width="8.88671875" style="29"/>
  </cols>
  <sheetData>
    <row r="1" spans="1:29" s="1" customFormat="1" ht="45" customHeight="1">
      <c r="A1" s="323" t="s">
        <v>129</v>
      </c>
      <c r="B1" s="323"/>
      <c r="C1" s="323"/>
      <c r="D1" s="323"/>
      <c r="E1" s="323"/>
      <c r="F1" s="323"/>
      <c r="G1" s="323"/>
      <c r="H1" s="323"/>
      <c r="I1" s="31"/>
      <c r="J1" s="323" t="s">
        <v>130</v>
      </c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</row>
    <row r="2" spans="1:29" s="5" customFormat="1" ht="25.5" customHeight="1" thickBot="1">
      <c r="A2" s="2" t="s">
        <v>30</v>
      </c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4"/>
      <c r="U2" s="4"/>
      <c r="V2" s="4"/>
      <c r="W2" s="96" t="s">
        <v>131</v>
      </c>
      <c r="X2" s="96"/>
      <c r="Y2" s="96"/>
      <c r="Z2" s="96"/>
      <c r="AA2" s="96"/>
      <c r="AB2" s="96"/>
    </row>
    <row r="3" spans="1:29" s="5" customFormat="1" ht="16.5" customHeight="1" thickTop="1">
      <c r="A3" s="8" t="s">
        <v>132</v>
      </c>
      <c r="B3" s="324" t="s">
        <v>133</v>
      </c>
      <c r="C3" s="325"/>
      <c r="D3" s="325"/>
      <c r="E3" s="326"/>
      <c r="F3" s="324" t="s">
        <v>134</v>
      </c>
      <c r="G3" s="325"/>
      <c r="H3" s="325"/>
      <c r="I3" s="8"/>
      <c r="J3" s="325" t="s">
        <v>135</v>
      </c>
      <c r="K3" s="325"/>
      <c r="L3" s="326"/>
      <c r="M3" s="79" t="s">
        <v>136</v>
      </c>
      <c r="N3" s="324" t="s">
        <v>31</v>
      </c>
      <c r="O3" s="325"/>
      <c r="P3" s="325"/>
      <c r="Q3" s="325"/>
      <c r="R3" s="325"/>
      <c r="S3" s="325"/>
      <c r="T3" s="325"/>
      <c r="U3" s="325"/>
      <c r="V3" s="326"/>
      <c r="W3" s="333" t="s">
        <v>3</v>
      </c>
      <c r="X3" s="334"/>
      <c r="Y3" s="335"/>
      <c r="Z3" s="333" t="s">
        <v>32</v>
      </c>
      <c r="AA3" s="334"/>
      <c r="AB3" s="334"/>
    </row>
    <row r="4" spans="1:29" s="5" customFormat="1" ht="16.5" customHeight="1">
      <c r="A4" s="8" t="s">
        <v>137</v>
      </c>
      <c r="B4" s="11" t="s">
        <v>2</v>
      </c>
      <c r="C4" s="11" t="s">
        <v>33</v>
      </c>
      <c r="D4" s="11" t="s">
        <v>34</v>
      </c>
      <c r="E4" s="11" t="s">
        <v>35</v>
      </c>
      <c r="F4" s="11" t="s">
        <v>138</v>
      </c>
      <c r="G4" s="11" t="s">
        <v>4</v>
      </c>
      <c r="H4" s="11" t="s">
        <v>36</v>
      </c>
      <c r="I4" s="8"/>
      <c r="J4" s="7" t="s">
        <v>2</v>
      </c>
      <c r="K4" s="7" t="s">
        <v>5</v>
      </c>
      <c r="L4" s="8" t="s">
        <v>37</v>
      </c>
      <c r="M4" s="6" t="s">
        <v>139</v>
      </c>
      <c r="N4" s="327" t="s">
        <v>140</v>
      </c>
      <c r="O4" s="328"/>
      <c r="P4" s="329"/>
      <c r="Q4" s="327" t="s">
        <v>141</v>
      </c>
      <c r="R4" s="328"/>
      <c r="S4" s="329"/>
      <c r="T4" s="332" t="s">
        <v>142</v>
      </c>
      <c r="U4" s="330"/>
      <c r="V4" s="321"/>
      <c r="W4" s="327" t="s">
        <v>143</v>
      </c>
      <c r="X4" s="328"/>
      <c r="Y4" s="329"/>
      <c r="Z4" s="327" t="s">
        <v>144</v>
      </c>
      <c r="AA4" s="328"/>
      <c r="AB4" s="328"/>
    </row>
    <row r="5" spans="1:29" s="5" customFormat="1" ht="16.5" customHeight="1">
      <c r="A5" s="8" t="s">
        <v>145</v>
      </c>
      <c r="B5" s="11"/>
      <c r="C5" s="11"/>
      <c r="D5" s="11"/>
      <c r="E5" s="11"/>
      <c r="F5" s="11" t="s">
        <v>146</v>
      </c>
      <c r="G5" s="11" t="s">
        <v>146</v>
      </c>
      <c r="H5" s="11"/>
      <c r="I5" s="8"/>
      <c r="J5" s="7"/>
      <c r="K5" s="6" t="s">
        <v>147</v>
      </c>
      <c r="L5" s="8" t="s">
        <v>148</v>
      </c>
      <c r="M5" s="81" t="s">
        <v>149</v>
      </c>
      <c r="N5" s="8"/>
      <c r="O5" s="50" t="s">
        <v>150</v>
      </c>
      <c r="P5" s="50" t="s">
        <v>151</v>
      </c>
      <c r="Q5" s="11"/>
      <c r="R5" s="319" t="s">
        <v>152</v>
      </c>
      <c r="S5" s="321" t="s">
        <v>153</v>
      </c>
      <c r="T5" s="39"/>
      <c r="U5" s="319" t="s">
        <v>152</v>
      </c>
      <c r="V5" s="321" t="s">
        <v>153</v>
      </c>
      <c r="W5" s="6"/>
      <c r="X5" s="319" t="s">
        <v>152</v>
      </c>
      <c r="Y5" s="321" t="s">
        <v>153</v>
      </c>
      <c r="Z5" s="6"/>
      <c r="AA5" s="319" t="s">
        <v>152</v>
      </c>
      <c r="AB5" s="330" t="s">
        <v>153</v>
      </c>
    </row>
    <row r="6" spans="1:29" s="5" customFormat="1" ht="16.5" customHeight="1">
      <c r="A6" s="40" t="s">
        <v>54</v>
      </c>
      <c r="B6" s="36" t="s">
        <v>0</v>
      </c>
      <c r="C6" s="36" t="s">
        <v>154</v>
      </c>
      <c r="D6" s="36" t="s">
        <v>155</v>
      </c>
      <c r="E6" s="36" t="s">
        <v>156</v>
      </c>
      <c r="F6" s="36" t="s">
        <v>157</v>
      </c>
      <c r="G6" s="36" t="s">
        <v>158</v>
      </c>
      <c r="H6" s="36" t="s">
        <v>6</v>
      </c>
      <c r="I6" s="8"/>
      <c r="J6" s="15" t="s">
        <v>0</v>
      </c>
      <c r="K6" s="15" t="s">
        <v>159</v>
      </c>
      <c r="L6" s="16" t="s">
        <v>160</v>
      </c>
      <c r="M6" s="14" t="s">
        <v>161</v>
      </c>
      <c r="N6" s="14"/>
      <c r="O6" s="14" t="s">
        <v>162</v>
      </c>
      <c r="P6" s="14" t="s">
        <v>163</v>
      </c>
      <c r="Q6" s="14"/>
      <c r="R6" s="320"/>
      <c r="S6" s="322"/>
      <c r="T6" s="52"/>
      <c r="U6" s="320"/>
      <c r="V6" s="322"/>
      <c r="W6" s="14"/>
      <c r="X6" s="320"/>
      <c r="Y6" s="322"/>
      <c r="Z6" s="14"/>
      <c r="AA6" s="320"/>
      <c r="AB6" s="331"/>
    </row>
    <row r="7" spans="1:29" s="5" customFormat="1" ht="28.5" customHeight="1">
      <c r="A7" s="7">
        <v>2012</v>
      </c>
      <c r="B7" s="42">
        <v>31</v>
      </c>
      <c r="C7" s="42">
        <v>28</v>
      </c>
      <c r="D7" s="43" t="s">
        <v>56</v>
      </c>
      <c r="E7" s="42">
        <v>3</v>
      </c>
      <c r="F7" s="42">
        <v>20</v>
      </c>
      <c r="G7" s="42">
        <v>1</v>
      </c>
      <c r="H7" s="88">
        <v>1861</v>
      </c>
      <c r="I7" s="88"/>
      <c r="J7" s="88">
        <v>76797</v>
      </c>
      <c r="K7" s="88">
        <v>40503</v>
      </c>
      <c r="L7" s="88">
        <v>36294</v>
      </c>
      <c r="M7" s="88">
        <v>1057619</v>
      </c>
      <c r="N7" s="53">
        <v>1</v>
      </c>
      <c r="O7" s="53" t="s">
        <v>56</v>
      </c>
      <c r="P7" s="53" t="s">
        <v>56</v>
      </c>
      <c r="Q7" s="53" t="s">
        <v>56</v>
      </c>
      <c r="R7" s="53" t="s">
        <v>56</v>
      </c>
      <c r="S7" s="53" t="s">
        <v>56</v>
      </c>
      <c r="T7" s="148">
        <v>1</v>
      </c>
      <c r="U7" s="53" t="s">
        <v>56</v>
      </c>
      <c r="V7" s="53" t="s">
        <v>56</v>
      </c>
      <c r="W7" s="150">
        <v>1</v>
      </c>
      <c r="X7" s="53" t="s">
        <v>56</v>
      </c>
      <c r="Y7" s="53" t="s">
        <v>56</v>
      </c>
      <c r="Z7" s="148">
        <v>2</v>
      </c>
      <c r="AA7" s="53" t="s">
        <v>56</v>
      </c>
      <c r="AB7" s="53" t="s">
        <v>56</v>
      </c>
      <c r="AC7" s="149"/>
    </row>
    <row r="8" spans="1:29" s="5" customFormat="1" ht="28.5" customHeight="1">
      <c r="A8" s="7">
        <v>2013</v>
      </c>
      <c r="B8" s="42">
        <v>30</v>
      </c>
      <c r="C8" s="42">
        <v>25</v>
      </c>
      <c r="D8" s="53" t="s">
        <v>56</v>
      </c>
      <c r="E8" s="42">
        <v>5</v>
      </c>
      <c r="F8" s="42">
        <v>19</v>
      </c>
      <c r="G8" s="42">
        <v>2</v>
      </c>
      <c r="H8" s="88">
        <v>743</v>
      </c>
      <c r="I8" s="88"/>
      <c r="J8" s="88">
        <v>401980</v>
      </c>
      <c r="K8" s="88">
        <v>100181</v>
      </c>
      <c r="L8" s="88">
        <v>301869</v>
      </c>
      <c r="M8" s="53" t="s">
        <v>56</v>
      </c>
      <c r="N8" s="53" t="s">
        <v>56</v>
      </c>
      <c r="O8" s="53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</row>
    <row r="9" spans="1:29" s="5" customFormat="1" ht="28.5" customHeight="1">
      <c r="A9" s="7">
        <v>2014</v>
      </c>
      <c r="B9" s="42">
        <v>36</v>
      </c>
      <c r="C9" s="42">
        <v>32</v>
      </c>
      <c r="D9" s="53" t="s">
        <v>377</v>
      </c>
      <c r="E9" s="42">
        <v>4</v>
      </c>
      <c r="F9" s="42">
        <v>21</v>
      </c>
      <c r="G9" s="42">
        <v>2</v>
      </c>
      <c r="H9" s="88">
        <v>943</v>
      </c>
      <c r="I9" s="88"/>
      <c r="J9" s="88">
        <v>153401</v>
      </c>
      <c r="K9" s="88">
        <v>82898</v>
      </c>
      <c r="L9" s="88">
        <v>70503</v>
      </c>
      <c r="M9" s="53">
        <v>1215660</v>
      </c>
      <c r="N9" s="53">
        <v>3</v>
      </c>
      <c r="O9" s="53" t="s">
        <v>377</v>
      </c>
      <c r="P9" s="53" t="s">
        <v>377</v>
      </c>
      <c r="Q9" s="53">
        <v>1</v>
      </c>
      <c r="R9" s="53" t="s">
        <v>377</v>
      </c>
      <c r="S9" s="53" t="s">
        <v>377</v>
      </c>
      <c r="T9" s="53">
        <v>2</v>
      </c>
      <c r="U9" s="53" t="s">
        <v>377</v>
      </c>
      <c r="V9" s="53" t="s">
        <v>377</v>
      </c>
      <c r="W9" s="53">
        <v>3</v>
      </c>
      <c r="X9" s="53" t="s">
        <v>377</v>
      </c>
      <c r="Y9" s="53" t="s">
        <v>377</v>
      </c>
      <c r="Z9" s="53">
        <v>4</v>
      </c>
      <c r="AA9" s="53" t="s">
        <v>377</v>
      </c>
      <c r="AB9" s="53" t="s">
        <v>377</v>
      </c>
    </row>
    <row r="10" spans="1:29" s="5" customFormat="1" ht="28.5" customHeight="1">
      <c r="A10" s="265">
        <v>2015</v>
      </c>
      <c r="B10" s="42">
        <v>41</v>
      </c>
      <c r="C10" s="42">
        <v>33</v>
      </c>
      <c r="D10" s="53" t="s">
        <v>56</v>
      </c>
      <c r="E10" s="42">
        <v>8</v>
      </c>
      <c r="F10" s="42">
        <v>22</v>
      </c>
      <c r="G10" s="42">
        <v>4</v>
      </c>
      <c r="H10" s="88">
        <v>5459.71</v>
      </c>
      <c r="I10" s="88"/>
      <c r="J10" s="88">
        <v>143375</v>
      </c>
      <c r="K10" s="88">
        <v>85108</v>
      </c>
      <c r="L10" s="88">
        <v>58267</v>
      </c>
      <c r="M10" s="53">
        <v>4263936</v>
      </c>
      <c r="N10" s="53" t="s">
        <v>56</v>
      </c>
      <c r="O10" s="53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>
        <v>12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</row>
    <row r="11" spans="1:29" s="19" customFormat="1" ht="28.5" customHeight="1">
      <c r="A11" s="44">
        <v>2016</v>
      </c>
      <c r="B11" s="45">
        <v>56</v>
      </c>
      <c r="C11" s="45">
        <v>51</v>
      </c>
      <c r="D11" s="258">
        <v>2</v>
      </c>
      <c r="E11" s="45">
        <v>3</v>
      </c>
      <c r="F11" s="45">
        <v>21</v>
      </c>
      <c r="G11" s="45">
        <v>4</v>
      </c>
      <c r="H11" s="83">
        <v>12138.4</v>
      </c>
      <c r="I11" s="83"/>
      <c r="J11" s="83">
        <v>452971</v>
      </c>
      <c r="K11" s="83">
        <v>191392</v>
      </c>
      <c r="L11" s="83">
        <v>261579</v>
      </c>
      <c r="M11" s="258">
        <v>1318570</v>
      </c>
      <c r="N11" s="53" t="s">
        <v>56</v>
      </c>
      <c r="O11" s="53" t="s">
        <v>56</v>
      </c>
      <c r="P11" s="53" t="s">
        <v>56</v>
      </c>
      <c r="Q11" s="53" t="s">
        <v>56</v>
      </c>
      <c r="R11" s="53" t="s">
        <v>56</v>
      </c>
      <c r="S11" s="53" t="s">
        <v>56</v>
      </c>
      <c r="T11" s="53" t="s">
        <v>56</v>
      </c>
      <c r="U11" s="53" t="s">
        <v>56</v>
      </c>
      <c r="V11" s="53" t="s">
        <v>56</v>
      </c>
      <c r="W11" s="53" t="s">
        <v>56</v>
      </c>
      <c r="X11" s="53" t="s">
        <v>56</v>
      </c>
      <c r="Y11" s="53" t="s">
        <v>56</v>
      </c>
      <c r="Z11" s="53" t="s">
        <v>56</v>
      </c>
      <c r="AA11" s="53" t="s">
        <v>56</v>
      </c>
      <c r="AB11" s="53" t="s">
        <v>56</v>
      </c>
    </row>
    <row r="12" spans="1:29" ht="28.5" customHeight="1">
      <c r="A12" s="46" t="s">
        <v>164</v>
      </c>
      <c r="B12" s="17">
        <v>14</v>
      </c>
      <c r="C12" s="289">
        <v>13</v>
      </c>
      <c r="D12" s="53">
        <v>1</v>
      </c>
      <c r="E12" s="53" t="s">
        <v>56</v>
      </c>
      <c r="F12" s="289">
        <v>4</v>
      </c>
      <c r="G12" s="53">
        <v>1</v>
      </c>
      <c r="H12" s="215">
        <v>217</v>
      </c>
      <c r="I12" s="3"/>
      <c r="J12" s="53">
        <v>61921</v>
      </c>
      <c r="K12" s="53">
        <v>28839</v>
      </c>
      <c r="L12" s="53">
        <v>33082</v>
      </c>
      <c r="M12" s="53">
        <v>224308</v>
      </c>
      <c r="N12" s="53" t="s">
        <v>56</v>
      </c>
      <c r="O12" s="53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</row>
    <row r="13" spans="1:29" ht="28.5" customHeight="1">
      <c r="A13" s="46" t="s">
        <v>165</v>
      </c>
      <c r="B13" s="17">
        <v>6</v>
      </c>
      <c r="C13" s="289">
        <v>6</v>
      </c>
      <c r="D13" s="53" t="s">
        <v>56</v>
      </c>
      <c r="E13" s="53" t="s">
        <v>56</v>
      </c>
      <c r="F13" s="289">
        <v>3</v>
      </c>
      <c r="G13" s="53">
        <v>1</v>
      </c>
      <c r="H13" s="215">
        <v>9989.7000000000007</v>
      </c>
      <c r="I13" s="3"/>
      <c r="J13" s="53">
        <v>13131</v>
      </c>
      <c r="K13" s="216">
        <v>7999</v>
      </c>
      <c r="L13" s="216">
        <v>5132</v>
      </c>
      <c r="M13" s="53">
        <v>5380</v>
      </c>
      <c r="N13" s="53" t="s">
        <v>56</v>
      </c>
      <c r="O13" s="53" t="s">
        <v>56</v>
      </c>
      <c r="P13" s="53" t="s">
        <v>56</v>
      </c>
      <c r="Q13" s="53" t="s">
        <v>56</v>
      </c>
      <c r="R13" s="53" t="s">
        <v>56</v>
      </c>
      <c r="S13" s="53" t="s">
        <v>56</v>
      </c>
      <c r="T13" s="53" t="s">
        <v>56</v>
      </c>
      <c r="U13" s="53" t="s">
        <v>56</v>
      </c>
      <c r="V13" s="53" t="s">
        <v>56</v>
      </c>
      <c r="W13" s="53" t="s">
        <v>56</v>
      </c>
      <c r="X13" s="53" t="s">
        <v>56</v>
      </c>
      <c r="Y13" s="53" t="s">
        <v>56</v>
      </c>
      <c r="Z13" s="53" t="s">
        <v>56</v>
      </c>
      <c r="AA13" s="53" t="s">
        <v>56</v>
      </c>
      <c r="AB13" s="53" t="s">
        <v>56</v>
      </c>
    </row>
    <row r="14" spans="1:29" ht="28.5" customHeight="1">
      <c r="A14" s="46" t="s">
        <v>166</v>
      </c>
      <c r="B14" s="17">
        <v>8</v>
      </c>
      <c r="C14" s="289">
        <v>6</v>
      </c>
      <c r="D14" s="53">
        <v>1</v>
      </c>
      <c r="E14" s="53">
        <v>1</v>
      </c>
      <c r="F14" s="53">
        <v>3</v>
      </c>
      <c r="G14" s="53">
        <v>1</v>
      </c>
      <c r="H14" s="53">
        <v>808</v>
      </c>
      <c r="I14" s="3"/>
      <c r="J14" s="53">
        <v>187682</v>
      </c>
      <c r="K14" s="53">
        <v>45012</v>
      </c>
      <c r="L14" s="216">
        <v>142670</v>
      </c>
      <c r="M14" s="53">
        <v>12514</v>
      </c>
      <c r="N14" s="53" t="s">
        <v>56</v>
      </c>
      <c r="O14" s="53" t="s">
        <v>56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</row>
    <row r="15" spans="1:29" ht="28.5" customHeight="1">
      <c r="A15" s="46" t="s">
        <v>167</v>
      </c>
      <c r="B15" s="17">
        <v>13</v>
      </c>
      <c r="C15" s="289">
        <v>11</v>
      </c>
      <c r="D15" s="53" t="s">
        <v>56</v>
      </c>
      <c r="E15" s="53">
        <v>2</v>
      </c>
      <c r="F15" s="289">
        <v>2</v>
      </c>
      <c r="G15" s="53" t="s">
        <v>56</v>
      </c>
      <c r="H15" s="215">
        <v>475</v>
      </c>
      <c r="I15" s="3"/>
      <c r="J15" s="53">
        <v>68827</v>
      </c>
      <c r="K15" s="216">
        <v>50463</v>
      </c>
      <c r="L15" s="217">
        <v>18364</v>
      </c>
      <c r="M15" s="53">
        <v>581284</v>
      </c>
      <c r="N15" s="53" t="s">
        <v>56</v>
      </c>
      <c r="O15" s="53" t="s">
        <v>56</v>
      </c>
      <c r="P15" s="53" t="s">
        <v>56</v>
      </c>
      <c r="Q15" s="53" t="s">
        <v>56</v>
      </c>
      <c r="R15" s="53" t="s">
        <v>56</v>
      </c>
      <c r="S15" s="53" t="s">
        <v>56</v>
      </c>
      <c r="T15" s="53" t="s">
        <v>56</v>
      </c>
      <c r="U15" s="53" t="s">
        <v>56</v>
      </c>
      <c r="V15" s="53" t="s">
        <v>56</v>
      </c>
      <c r="W15" s="53" t="s">
        <v>56</v>
      </c>
      <c r="X15" s="53" t="s">
        <v>56</v>
      </c>
      <c r="Y15" s="53" t="s">
        <v>56</v>
      </c>
      <c r="Z15" s="53" t="s">
        <v>56</v>
      </c>
      <c r="AA15" s="53" t="s">
        <v>56</v>
      </c>
      <c r="AB15" s="53" t="s">
        <v>56</v>
      </c>
    </row>
    <row r="16" spans="1:29" ht="28.5" customHeight="1">
      <c r="A16" s="46" t="s">
        <v>168</v>
      </c>
      <c r="B16" s="17">
        <v>6</v>
      </c>
      <c r="C16" s="289">
        <v>6</v>
      </c>
      <c r="D16" s="53" t="s">
        <v>56</v>
      </c>
      <c r="E16" s="53" t="s">
        <v>56</v>
      </c>
      <c r="F16" s="43">
        <v>6</v>
      </c>
      <c r="G16" s="53">
        <v>1</v>
      </c>
      <c r="H16" s="54">
        <v>295.5</v>
      </c>
      <c r="I16" s="3"/>
      <c r="J16" s="53">
        <v>51480</v>
      </c>
      <c r="K16" s="54">
        <v>30027</v>
      </c>
      <c r="L16" s="216">
        <v>21453</v>
      </c>
      <c r="M16" s="53">
        <v>65107</v>
      </c>
      <c r="N16" s="53" t="s">
        <v>56</v>
      </c>
      <c r="O16" s="53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 t="s">
        <v>56</v>
      </c>
      <c r="W16" s="53" t="s">
        <v>56</v>
      </c>
      <c r="X16" s="53" t="s">
        <v>56</v>
      </c>
      <c r="Y16" s="53" t="s">
        <v>56</v>
      </c>
      <c r="Z16" s="53" t="s">
        <v>56</v>
      </c>
      <c r="AA16" s="53" t="s">
        <v>56</v>
      </c>
      <c r="AB16" s="53" t="s">
        <v>56</v>
      </c>
    </row>
    <row r="17" spans="1:28" ht="28.5" customHeight="1">
      <c r="A17" s="46" t="s">
        <v>169</v>
      </c>
      <c r="B17" s="17">
        <v>6</v>
      </c>
      <c r="C17" s="289">
        <v>6</v>
      </c>
      <c r="D17" s="53" t="s">
        <v>56</v>
      </c>
      <c r="E17" s="53" t="s">
        <v>56</v>
      </c>
      <c r="F17" s="43">
        <v>1</v>
      </c>
      <c r="G17" s="53" t="s">
        <v>56</v>
      </c>
      <c r="H17" s="215">
        <v>313.2</v>
      </c>
      <c r="I17" s="3"/>
      <c r="J17" s="53">
        <v>50648</v>
      </c>
      <c r="K17" s="216">
        <v>21186</v>
      </c>
      <c r="L17" s="216">
        <v>29462</v>
      </c>
      <c r="M17" s="53">
        <v>336427</v>
      </c>
      <c r="N17" s="53" t="s">
        <v>56</v>
      </c>
      <c r="O17" s="53" t="s">
        <v>56</v>
      </c>
      <c r="P17" s="53" t="s">
        <v>56</v>
      </c>
      <c r="Q17" s="53" t="s">
        <v>56</v>
      </c>
      <c r="R17" s="53" t="s">
        <v>56</v>
      </c>
      <c r="S17" s="53" t="s">
        <v>56</v>
      </c>
      <c r="T17" s="53" t="s">
        <v>56</v>
      </c>
      <c r="U17" s="53" t="s">
        <v>56</v>
      </c>
      <c r="V17" s="53" t="s">
        <v>56</v>
      </c>
      <c r="W17" s="53" t="s">
        <v>56</v>
      </c>
      <c r="X17" s="53" t="s">
        <v>56</v>
      </c>
      <c r="Y17" s="53" t="s">
        <v>56</v>
      </c>
      <c r="Z17" s="53" t="s">
        <v>56</v>
      </c>
      <c r="AA17" s="53" t="s">
        <v>56</v>
      </c>
      <c r="AB17" s="53" t="s">
        <v>56</v>
      </c>
    </row>
    <row r="18" spans="1:28" ht="28.5" customHeight="1" thickBot="1">
      <c r="A18" s="48" t="s">
        <v>170</v>
      </c>
      <c r="B18" s="55">
        <v>3</v>
      </c>
      <c r="C18" s="218">
        <v>3</v>
      </c>
      <c r="D18" s="56" t="s">
        <v>56</v>
      </c>
      <c r="E18" s="56" t="s">
        <v>56</v>
      </c>
      <c r="F18" s="71">
        <v>2</v>
      </c>
      <c r="G18" s="56" t="s">
        <v>56</v>
      </c>
      <c r="H18" s="56">
        <v>39.6</v>
      </c>
      <c r="I18" s="3"/>
      <c r="J18" s="56">
        <v>19282</v>
      </c>
      <c r="K18" s="72">
        <v>7866</v>
      </c>
      <c r="L18" s="151">
        <v>11416</v>
      </c>
      <c r="M18" s="56">
        <v>93550</v>
      </c>
      <c r="N18" s="56" t="s">
        <v>56</v>
      </c>
      <c r="O18" s="56" t="s">
        <v>56</v>
      </c>
      <c r="P18" s="56" t="s">
        <v>56</v>
      </c>
      <c r="Q18" s="56" t="s">
        <v>56</v>
      </c>
      <c r="R18" s="56" t="s">
        <v>56</v>
      </c>
      <c r="S18" s="56" t="s">
        <v>56</v>
      </c>
      <c r="T18" s="56" t="s">
        <v>56</v>
      </c>
      <c r="U18" s="56" t="s">
        <v>56</v>
      </c>
      <c r="V18" s="56" t="s">
        <v>56</v>
      </c>
      <c r="W18" s="56" t="s">
        <v>56</v>
      </c>
      <c r="X18" s="56" t="s">
        <v>56</v>
      </c>
      <c r="Y18" s="56" t="s">
        <v>56</v>
      </c>
      <c r="Z18" s="56" t="s">
        <v>56</v>
      </c>
      <c r="AA18" s="56" t="s">
        <v>56</v>
      </c>
      <c r="AB18" s="56" t="s">
        <v>56</v>
      </c>
    </row>
    <row r="19" spans="1:28" ht="12" customHeight="1" thickTop="1">
      <c r="A19" s="20" t="s">
        <v>171</v>
      </c>
      <c r="T19" s="57"/>
      <c r="U19" s="57"/>
      <c r="V19" s="57"/>
    </row>
    <row r="20" spans="1:28">
      <c r="T20" s="57"/>
      <c r="U20" s="57"/>
      <c r="V20" s="57"/>
    </row>
    <row r="21" spans="1:28">
      <c r="T21" s="57"/>
      <c r="U21" s="57"/>
      <c r="V21" s="57"/>
    </row>
    <row r="22" spans="1:28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8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8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8">
      <c r="T25" s="57"/>
      <c r="U25" s="57"/>
      <c r="V25" s="57"/>
    </row>
    <row r="26" spans="1:28">
      <c r="T26" s="57"/>
      <c r="U26" s="57"/>
      <c r="V26" s="57"/>
    </row>
    <row r="27" spans="1:28">
      <c r="T27" s="57"/>
      <c r="U27" s="57"/>
      <c r="V27" s="57"/>
    </row>
    <row r="28" spans="1:28">
      <c r="T28" s="57"/>
      <c r="U28" s="57"/>
      <c r="V28" s="57"/>
    </row>
    <row r="29" spans="1:28">
      <c r="T29" s="57"/>
      <c r="U29" s="57"/>
      <c r="V29" s="57"/>
    </row>
    <row r="30" spans="1:28">
      <c r="T30" s="57"/>
      <c r="U30" s="57"/>
      <c r="V30" s="57"/>
    </row>
    <row r="31" spans="1:28">
      <c r="T31" s="57"/>
      <c r="U31" s="57"/>
      <c r="V31" s="57"/>
    </row>
    <row r="32" spans="1:28">
      <c r="T32" s="57"/>
      <c r="U32" s="57"/>
      <c r="V32" s="57"/>
    </row>
    <row r="33" spans="20:22">
      <c r="T33" s="57"/>
      <c r="U33" s="57"/>
      <c r="V33" s="57"/>
    </row>
    <row r="34" spans="20:22">
      <c r="T34" s="57"/>
      <c r="U34" s="57"/>
      <c r="V34" s="57"/>
    </row>
    <row r="35" spans="20:22">
      <c r="T35" s="57"/>
      <c r="U35" s="57"/>
      <c r="V35" s="57"/>
    </row>
    <row r="36" spans="20:22">
      <c r="T36" s="57"/>
      <c r="U36" s="57"/>
      <c r="V36" s="57"/>
    </row>
    <row r="37" spans="20:22">
      <c r="T37" s="57"/>
      <c r="U37" s="57"/>
      <c r="V37" s="57"/>
    </row>
    <row r="38" spans="20:22">
      <c r="T38" s="57"/>
      <c r="U38" s="57"/>
      <c r="V38" s="57"/>
    </row>
    <row r="39" spans="20:22">
      <c r="T39" s="57"/>
      <c r="U39" s="57"/>
      <c r="V39" s="57"/>
    </row>
    <row r="40" spans="20:22">
      <c r="T40" s="57"/>
      <c r="U40" s="57"/>
      <c r="V40" s="57"/>
    </row>
    <row r="41" spans="20:22">
      <c r="T41" s="57"/>
      <c r="U41" s="57"/>
      <c r="V41" s="57"/>
    </row>
    <row r="42" spans="20:22">
      <c r="T42" s="57"/>
      <c r="U42" s="57"/>
      <c r="V42" s="57"/>
    </row>
    <row r="43" spans="20:22">
      <c r="T43" s="57"/>
      <c r="U43" s="57"/>
      <c r="V43" s="57"/>
    </row>
    <row r="44" spans="20:22">
      <c r="T44" s="57"/>
      <c r="U44" s="57"/>
      <c r="V44" s="57"/>
    </row>
    <row r="45" spans="20:22">
      <c r="T45" s="57"/>
      <c r="U45" s="57"/>
      <c r="V45" s="57"/>
    </row>
    <row r="46" spans="20:22">
      <c r="T46" s="57"/>
      <c r="U46" s="57"/>
      <c r="V46" s="57"/>
    </row>
    <row r="47" spans="20:22">
      <c r="T47" s="57"/>
      <c r="U47" s="57"/>
      <c r="V47" s="57"/>
    </row>
    <row r="48" spans="20:22">
      <c r="T48" s="57"/>
      <c r="U48" s="57"/>
      <c r="V48" s="57"/>
    </row>
    <row r="49" spans="20:22">
      <c r="T49" s="57"/>
      <c r="U49" s="57"/>
      <c r="V49" s="57"/>
    </row>
    <row r="50" spans="20:22">
      <c r="T50" s="58"/>
      <c r="U50" s="58"/>
      <c r="V50" s="58"/>
    </row>
    <row r="51" spans="20:22">
      <c r="T51" s="58"/>
      <c r="U51" s="58"/>
      <c r="V51" s="58"/>
    </row>
    <row r="52" spans="20:22">
      <c r="T52" s="58"/>
      <c r="U52" s="58"/>
      <c r="V52" s="58"/>
    </row>
    <row r="53" spans="20:22">
      <c r="T53" s="58"/>
      <c r="U53" s="58"/>
      <c r="V53" s="58"/>
    </row>
    <row r="54" spans="20:22">
      <c r="T54" s="58"/>
      <c r="U54" s="58"/>
      <c r="V54" s="58"/>
    </row>
  </sheetData>
  <customSheetViews>
    <customSheetView guid="{E9C4C4E0-5F4E-42C6-868B-53BE4E1ECB37}" showPageBreaks="1" view="pageBreakPreview" showRuler="0">
      <pane xSplit="1" ySplit="6" topLeftCell="I18" activePane="bottomRight" state="frozen"/>
      <selection pane="bottomRight" activeCell="I20" sqref="I20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8DD59A3-42DA-11D9-A80D-00E098994FA3}" showPageBreaks="1" view="pageBreakPreview" showRuler="0">
      <pane xSplit="1" ySplit="6" topLeftCell="B15" activePane="bottomRight" state="frozen"/>
      <selection pane="bottomRigh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C85EF867-06FD-11D9-B3E6-0000B4A88D03}" showPageBreaks="1" printArea="1" view="pageBreakPreview" showRuler="0">
      <pane xSplit="1" ySplit="6" topLeftCell="B7" activePane="bottomRight" state="frozen"/>
      <selection pane="bottomRight" activeCell="A5" sqref="A5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59C7D0F-32C7-4D48-978A-6CA45B77C844}" showPageBreaks="1" printArea="1" view="pageBreakPreview" showRuler="0">
      <pane xSplit="1" ySplit="6" topLeftCell="B7" activePane="bottomRight" state="frozen"/>
      <selection pane="bottomRight" activeCell="A5" sqref="A5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A12560-8325-4BEA-A6F2-1E1274193FB6}" showPageBreaks="1" printArea="1" view="pageBreakPreview" showRuler="0">
      <pane xSplit="1" ySplit="6" topLeftCell="B15" activePane="bottomRight" state="frozen"/>
      <selection pane="bottomRight" activeCell="A9" sqref="A9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6D81621-2FA3-11D8-A0D3-009008A182C2}" showPageBreaks="1" printArea="1" view="pageBreakPreview" showRuler="0">
      <pane xSplit="1" ySplit="6" topLeftCell="B7" activePane="bottomRight" state="frozen"/>
      <selection pane="bottomRight" activeCell="A5" sqref="A5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A48BDE8-A612-4928-8FE5-DFEE854571DD}" showPageBreaks="1" printArea="1" view="pageBreakPreview" showRuler="0">
      <pane xSplit="1" ySplit="6" topLeftCell="O16" activePane="bottomRight" state="frozen"/>
      <selection pane="bottomRight" activeCell="AC12" sqref="AC12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CD16C41-42DE-11D9-BC3A-444553540000}" showPageBreaks="1" view="pageBreakPreview" showRuler="0">
      <pane ySplit="6" topLeftCell="A13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054857-806E-4390-943E-E75CAF64F568}" showPageBreaks="1" view="pageBreakPreview" showRuler="0">
      <pane xSplit="1" ySplit="6" topLeftCell="B15" activePane="bottomRight" state="frozen"/>
      <selection pane="bottomRigh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C-201D-11D8-9C7D-00E07D8B2C4C}" showPageBreaks="1" view="pageBreakPreview" showRuler="0">
      <pane xSplit="1" ySplit="6" topLeftCell="I18" activePane="bottomRight" state="frozen"/>
      <selection pane="bottomRight" activeCell="I20" sqref="I20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7374BE78-51C6-462E-8EE0-3AF4C57BF18F}" showPageBreaks="1" view="pageBreakPreview" showRuler="0">
      <pane xSplit="1" ySplit="6" topLeftCell="J19" activePane="bottomRight" state="frozen"/>
      <selection pane="bottomRight" activeCell="AD23" sqref="AD23"/>
      <pageMargins left="0.39370078740157483" right="0.39370078740157483" top="0.59055118110236227" bottom="0.39370078740157483" header="0.39370078740157483" footer="0.19685039370078741"/>
      <printOptions horizontalCentered="1"/>
      <pageSetup paperSize="12" orientation="landscape" r:id="rId11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21">
    <mergeCell ref="A1:H1"/>
    <mergeCell ref="B3:E3"/>
    <mergeCell ref="F3:H3"/>
    <mergeCell ref="J3:L3"/>
    <mergeCell ref="N4:P4"/>
    <mergeCell ref="R5:R6"/>
    <mergeCell ref="S5:S6"/>
    <mergeCell ref="J1:AB1"/>
    <mergeCell ref="N3:V3"/>
    <mergeCell ref="Q4:S4"/>
    <mergeCell ref="AB5:AB6"/>
    <mergeCell ref="T4:V4"/>
    <mergeCell ref="W3:Y3"/>
    <mergeCell ref="AA5:AA6"/>
    <mergeCell ref="Z4:AB4"/>
    <mergeCell ref="Y5:Y6"/>
    <mergeCell ref="U5:U6"/>
    <mergeCell ref="V5:V6"/>
    <mergeCell ref="Z3:AB3"/>
    <mergeCell ref="X5:X6"/>
    <mergeCell ref="W4:Y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&amp;L&amp;"굴림체,굵게"&amp;12공공행정 및 사법&amp;R&amp;"Times New Roman,보통"&amp;12Public Administration and Justice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zoomScaleSheetLayoutView="100" workbookViewId="0">
      <selection sqref="A1:G1"/>
    </sheetView>
  </sheetViews>
  <sheetFormatPr defaultRowHeight="13.5"/>
  <cols>
    <col min="1" max="1" width="14.5546875" style="26" customWidth="1"/>
    <col min="2" max="5" width="10.44140625" style="26" customWidth="1"/>
    <col min="6" max="6" width="10.44140625" style="33" customWidth="1"/>
    <col min="7" max="7" width="10.44140625" style="26" customWidth="1"/>
    <col min="8" max="8" width="3" style="26" customWidth="1"/>
    <col min="9" max="13" width="10.5546875" style="26" customWidth="1"/>
    <col min="14" max="14" width="10.5546875" style="29" customWidth="1"/>
    <col min="15" max="16384" width="8.88671875" style="29"/>
  </cols>
  <sheetData>
    <row r="1" spans="1:14" s="1" customFormat="1" ht="45" customHeight="1">
      <c r="A1" s="336" t="s">
        <v>172</v>
      </c>
      <c r="B1" s="336"/>
      <c r="C1" s="336"/>
      <c r="D1" s="336"/>
      <c r="E1" s="336"/>
      <c r="F1" s="336"/>
      <c r="G1" s="336"/>
      <c r="H1" s="97"/>
      <c r="I1" s="323" t="s">
        <v>173</v>
      </c>
      <c r="J1" s="323"/>
      <c r="K1" s="323"/>
      <c r="L1" s="323"/>
      <c r="M1" s="323"/>
      <c r="N1" s="323"/>
    </row>
    <row r="2" spans="1:14" s="5" customFormat="1" ht="25.5" customHeight="1" thickBot="1">
      <c r="A2" s="2" t="s">
        <v>38</v>
      </c>
      <c r="B2" s="2"/>
      <c r="C2" s="2"/>
      <c r="D2" s="2"/>
      <c r="E2" s="2"/>
      <c r="F2" s="32"/>
      <c r="G2" s="2"/>
      <c r="I2" s="2"/>
      <c r="J2" s="2"/>
      <c r="K2" s="2"/>
      <c r="L2" s="2"/>
      <c r="M2" s="2"/>
      <c r="N2" s="4" t="s">
        <v>174</v>
      </c>
    </row>
    <row r="3" spans="1:14" s="5" customFormat="1" ht="16.5" customHeight="1" thickTop="1">
      <c r="A3" s="8" t="s">
        <v>132</v>
      </c>
      <c r="B3" s="11" t="s">
        <v>2</v>
      </c>
      <c r="C3" s="324" t="s">
        <v>175</v>
      </c>
      <c r="D3" s="325"/>
      <c r="E3" s="325"/>
      <c r="F3" s="325"/>
      <c r="G3" s="325"/>
      <c r="H3" s="8"/>
      <c r="I3" s="325"/>
      <c r="J3" s="326"/>
      <c r="K3" s="35" t="s">
        <v>176</v>
      </c>
      <c r="L3" s="324" t="s">
        <v>177</v>
      </c>
      <c r="M3" s="326"/>
      <c r="N3" s="9" t="s">
        <v>178</v>
      </c>
    </row>
    <row r="4" spans="1:14" s="5" customFormat="1" ht="16.5" customHeight="1">
      <c r="A4" s="8" t="s">
        <v>137</v>
      </c>
      <c r="B4" s="11"/>
      <c r="C4" s="11" t="s">
        <v>57</v>
      </c>
      <c r="D4" s="11" t="s">
        <v>58</v>
      </c>
      <c r="E4" s="11" t="s">
        <v>60</v>
      </c>
      <c r="F4" s="50" t="s">
        <v>59</v>
      </c>
      <c r="G4" s="8" t="s">
        <v>61</v>
      </c>
      <c r="H4" s="8"/>
      <c r="I4" s="7" t="s">
        <v>179</v>
      </c>
      <c r="J4" s="7" t="s">
        <v>180</v>
      </c>
      <c r="K4" s="7"/>
      <c r="L4" s="6" t="s">
        <v>181</v>
      </c>
      <c r="M4" s="6" t="s">
        <v>62</v>
      </c>
      <c r="N4" s="78" t="s">
        <v>182</v>
      </c>
    </row>
    <row r="5" spans="1:14" s="5" customFormat="1" ht="16.5" customHeight="1">
      <c r="A5" s="8" t="s">
        <v>145</v>
      </c>
      <c r="B5" s="11"/>
      <c r="C5" s="11" t="s">
        <v>183</v>
      </c>
      <c r="D5" s="11"/>
      <c r="E5" s="11"/>
      <c r="F5" s="6"/>
      <c r="G5" s="8" t="s">
        <v>184</v>
      </c>
      <c r="H5" s="8"/>
      <c r="I5" s="7"/>
      <c r="J5" s="7"/>
      <c r="K5" s="7"/>
      <c r="L5" s="6"/>
      <c r="M5" s="6" t="s">
        <v>185</v>
      </c>
      <c r="N5" s="70"/>
    </row>
    <row r="6" spans="1:14" s="5" customFormat="1" ht="16.5" customHeight="1">
      <c r="A6" s="40" t="s">
        <v>54</v>
      </c>
      <c r="B6" s="36" t="s">
        <v>0</v>
      </c>
      <c r="C6" s="36" t="s">
        <v>186</v>
      </c>
      <c r="D6" s="36" t="s">
        <v>187</v>
      </c>
      <c r="E6" s="36" t="s">
        <v>188</v>
      </c>
      <c r="F6" s="14" t="s">
        <v>7</v>
      </c>
      <c r="G6" s="16" t="s">
        <v>189</v>
      </c>
      <c r="H6" s="8"/>
      <c r="I6" s="15" t="s">
        <v>190</v>
      </c>
      <c r="J6" s="15"/>
      <c r="K6" s="15" t="s">
        <v>191</v>
      </c>
      <c r="L6" s="14" t="s">
        <v>155</v>
      </c>
      <c r="M6" s="14" t="s">
        <v>192</v>
      </c>
      <c r="N6" s="11" t="s">
        <v>193</v>
      </c>
    </row>
    <row r="7" spans="1:14" s="5" customFormat="1" ht="40.5" customHeight="1">
      <c r="A7" s="7">
        <v>2012</v>
      </c>
      <c r="B7" s="42">
        <v>31</v>
      </c>
      <c r="C7" s="42">
        <v>11</v>
      </c>
      <c r="D7" s="42">
        <v>5</v>
      </c>
      <c r="E7" s="42">
        <v>1</v>
      </c>
      <c r="F7" s="43" t="s">
        <v>56</v>
      </c>
      <c r="G7" s="43" t="s">
        <v>56</v>
      </c>
      <c r="H7" s="42"/>
      <c r="I7" s="42">
        <v>11</v>
      </c>
      <c r="J7" s="43" t="s">
        <v>56</v>
      </c>
      <c r="K7" s="43" t="s">
        <v>56</v>
      </c>
      <c r="L7" s="43" t="s">
        <v>56</v>
      </c>
      <c r="M7" s="43" t="s">
        <v>56</v>
      </c>
      <c r="N7" s="42">
        <v>3</v>
      </c>
    </row>
    <row r="8" spans="1:14" s="5" customFormat="1" ht="40.5" customHeight="1">
      <c r="A8" s="7">
        <v>2013</v>
      </c>
      <c r="B8" s="42">
        <v>30</v>
      </c>
      <c r="C8" s="42">
        <v>9</v>
      </c>
      <c r="D8" s="42">
        <v>1</v>
      </c>
      <c r="E8" s="43" t="s">
        <v>56</v>
      </c>
      <c r="F8" s="43" t="s">
        <v>56</v>
      </c>
      <c r="G8" s="43">
        <v>1</v>
      </c>
      <c r="H8" s="42"/>
      <c r="I8" s="42">
        <v>14</v>
      </c>
      <c r="J8" s="43" t="s">
        <v>56</v>
      </c>
      <c r="K8" s="43">
        <v>1</v>
      </c>
      <c r="L8" s="43" t="s">
        <v>56</v>
      </c>
      <c r="M8" s="43" t="s">
        <v>56</v>
      </c>
      <c r="N8" s="42">
        <v>4</v>
      </c>
    </row>
    <row r="9" spans="1:14" s="5" customFormat="1" ht="40.5" customHeight="1">
      <c r="A9" s="7">
        <v>2014</v>
      </c>
      <c r="B9" s="42">
        <v>36</v>
      </c>
      <c r="C9" s="42">
        <v>12</v>
      </c>
      <c r="D9" s="42" t="s">
        <v>377</v>
      </c>
      <c r="E9" s="43" t="s">
        <v>377</v>
      </c>
      <c r="F9" s="43" t="s">
        <v>377</v>
      </c>
      <c r="G9" s="43" t="s">
        <v>377</v>
      </c>
      <c r="H9" s="42"/>
      <c r="I9" s="42">
        <v>18</v>
      </c>
      <c r="J9" s="43">
        <v>2</v>
      </c>
      <c r="K9" s="43" t="s">
        <v>377</v>
      </c>
      <c r="L9" s="43" t="s">
        <v>377</v>
      </c>
      <c r="M9" s="43" t="s">
        <v>377</v>
      </c>
      <c r="N9" s="42">
        <v>4</v>
      </c>
    </row>
    <row r="10" spans="1:14" s="5" customFormat="1" ht="40.5" customHeight="1">
      <c r="A10" s="265">
        <v>2015</v>
      </c>
      <c r="B10" s="42">
        <v>41</v>
      </c>
      <c r="C10" s="42">
        <v>7</v>
      </c>
      <c r="D10" s="42">
        <v>8</v>
      </c>
      <c r="E10" s="43" t="s">
        <v>56</v>
      </c>
      <c r="F10" s="43" t="s">
        <v>56</v>
      </c>
      <c r="G10" s="43" t="s">
        <v>56</v>
      </c>
      <c r="H10" s="42"/>
      <c r="I10" s="42">
        <v>17</v>
      </c>
      <c r="J10" s="43">
        <v>1</v>
      </c>
      <c r="K10" s="43">
        <v>1</v>
      </c>
      <c r="L10" s="43" t="s">
        <v>56</v>
      </c>
      <c r="M10" s="43" t="s">
        <v>56</v>
      </c>
      <c r="N10" s="42">
        <v>7</v>
      </c>
    </row>
    <row r="11" spans="1:14" s="19" customFormat="1" ht="40.5" customHeight="1">
      <c r="A11" s="44">
        <v>2016</v>
      </c>
      <c r="B11" s="45">
        <v>56</v>
      </c>
      <c r="C11" s="45">
        <v>15</v>
      </c>
      <c r="D11" s="45">
        <v>10</v>
      </c>
      <c r="E11" s="43" t="s">
        <v>56</v>
      </c>
      <c r="F11" s="43" t="s">
        <v>56</v>
      </c>
      <c r="G11" s="59">
        <v>1</v>
      </c>
      <c r="H11" s="45"/>
      <c r="I11" s="45">
        <v>25</v>
      </c>
      <c r="J11" s="43" t="s">
        <v>250</v>
      </c>
      <c r="K11" s="59">
        <v>1</v>
      </c>
      <c r="L11" s="43" t="s">
        <v>56</v>
      </c>
      <c r="M11" s="59">
        <v>2</v>
      </c>
      <c r="N11" s="45">
        <v>2</v>
      </c>
    </row>
    <row r="12" spans="1:14" s="5" customFormat="1" ht="40.5" customHeight="1">
      <c r="A12" s="46" t="s">
        <v>164</v>
      </c>
      <c r="B12" s="73">
        <v>14</v>
      </c>
      <c r="C12" s="43">
        <v>3</v>
      </c>
      <c r="D12" s="43">
        <v>5</v>
      </c>
      <c r="E12" s="43" t="s">
        <v>56</v>
      </c>
      <c r="F12" s="43" t="s">
        <v>56</v>
      </c>
      <c r="G12" s="43">
        <v>1</v>
      </c>
      <c r="H12" s="43"/>
      <c r="I12" s="289">
        <v>4</v>
      </c>
      <c r="J12" s="43" t="s">
        <v>56</v>
      </c>
      <c r="K12" s="43" t="s">
        <v>56</v>
      </c>
      <c r="L12" s="43" t="s">
        <v>56</v>
      </c>
      <c r="M12" s="43">
        <v>1</v>
      </c>
      <c r="N12" s="43" t="s">
        <v>250</v>
      </c>
    </row>
    <row r="13" spans="1:14" s="5" customFormat="1" ht="40.5" customHeight="1">
      <c r="A13" s="46" t="s">
        <v>165</v>
      </c>
      <c r="B13" s="73">
        <v>6</v>
      </c>
      <c r="C13" s="43">
        <v>1</v>
      </c>
      <c r="D13" s="43" t="s">
        <v>250</v>
      </c>
      <c r="E13" s="43" t="s">
        <v>250</v>
      </c>
      <c r="F13" s="43" t="s">
        <v>250</v>
      </c>
      <c r="G13" s="43" t="s">
        <v>250</v>
      </c>
      <c r="H13" s="43"/>
      <c r="I13" s="289">
        <v>5</v>
      </c>
      <c r="J13" s="43" t="s">
        <v>250</v>
      </c>
      <c r="K13" s="43" t="s">
        <v>250</v>
      </c>
      <c r="L13" s="43" t="s">
        <v>250</v>
      </c>
      <c r="M13" s="43" t="s">
        <v>250</v>
      </c>
      <c r="N13" s="43" t="s">
        <v>250</v>
      </c>
    </row>
    <row r="14" spans="1:14" s="19" customFormat="1" ht="40.5" customHeight="1">
      <c r="A14" s="46" t="s">
        <v>166</v>
      </c>
      <c r="B14" s="73">
        <v>8</v>
      </c>
      <c r="C14" s="43">
        <v>1</v>
      </c>
      <c r="D14" s="43" t="s">
        <v>250</v>
      </c>
      <c r="E14" s="43" t="s">
        <v>56</v>
      </c>
      <c r="F14" s="43" t="s">
        <v>56</v>
      </c>
      <c r="G14" s="43" t="s">
        <v>56</v>
      </c>
      <c r="H14" s="43"/>
      <c r="I14" s="43">
        <v>5</v>
      </c>
      <c r="J14" s="43" t="s">
        <v>56</v>
      </c>
      <c r="K14" s="43" t="s">
        <v>56</v>
      </c>
      <c r="L14" s="43" t="s">
        <v>56</v>
      </c>
      <c r="M14" s="43">
        <v>1</v>
      </c>
      <c r="N14" s="43">
        <v>1</v>
      </c>
    </row>
    <row r="15" spans="1:14" ht="40.5" customHeight="1">
      <c r="A15" s="46" t="s">
        <v>167</v>
      </c>
      <c r="B15" s="73">
        <v>13</v>
      </c>
      <c r="C15" s="289">
        <v>2</v>
      </c>
      <c r="D15" s="43">
        <v>4</v>
      </c>
      <c r="E15" s="43" t="s">
        <v>56</v>
      </c>
      <c r="F15" s="43" t="s">
        <v>56</v>
      </c>
      <c r="G15" s="43" t="s">
        <v>56</v>
      </c>
      <c r="H15" s="289"/>
      <c r="I15" s="289">
        <v>5</v>
      </c>
      <c r="J15" s="43" t="s">
        <v>56</v>
      </c>
      <c r="K15" s="43">
        <v>1</v>
      </c>
      <c r="L15" s="43" t="s">
        <v>56</v>
      </c>
      <c r="M15" s="43" t="s">
        <v>56</v>
      </c>
      <c r="N15" s="43">
        <v>1</v>
      </c>
    </row>
    <row r="16" spans="1:14" ht="40.5" customHeight="1">
      <c r="A16" s="46" t="s">
        <v>168</v>
      </c>
      <c r="B16" s="73">
        <v>6</v>
      </c>
      <c r="C16" s="43">
        <v>5</v>
      </c>
      <c r="D16" s="43" t="s">
        <v>250</v>
      </c>
      <c r="E16" s="43" t="s">
        <v>56</v>
      </c>
      <c r="F16" s="43" t="s">
        <v>56</v>
      </c>
      <c r="G16" s="43" t="s">
        <v>56</v>
      </c>
      <c r="H16" s="43"/>
      <c r="I16" s="289">
        <v>1</v>
      </c>
      <c r="J16" s="43" t="s">
        <v>56</v>
      </c>
      <c r="K16" s="43" t="s">
        <v>56</v>
      </c>
      <c r="L16" s="43" t="s">
        <v>56</v>
      </c>
      <c r="M16" s="43" t="s">
        <v>56</v>
      </c>
      <c r="N16" s="43" t="s">
        <v>56</v>
      </c>
    </row>
    <row r="17" spans="1:14" ht="40.5" customHeight="1">
      <c r="A17" s="46" t="s">
        <v>169</v>
      </c>
      <c r="B17" s="73">
        <v>6</v>
      </c>
      <c r="C17" s="43">
        <v>2</v>
      </c>
      <c r="D17" s="43" t="s">
        <v>250</v>
      </c>
      <c r="E17" s="43" t="s">
        <v>56</v>
      </c>
      <c r="F17" s="43" t="s">
        <v>56</v>
      </c>
      <c r="G17" s="43" t="s">
        <v>56</v>
      </c>
      <c r="H17" s="43"/>
      <c r="I17" s="289">
        <v>4</v>
      </c>
      <c r="J17" s="43" t="s">
        <v>56</v>
      </c>
      <c r="K17" s="43" t="s">
        <v>56</v>
      </c>
      <c r="L17" s="43" t="s">
        <v>56</v>
      </c>
      <c r="M17" s="43" t="s">
        <v>56</v>
      </c>
      <c r="N17" s="43" t="s">
        <v>56</v>
      </c>
    </row>
    <row r="18" spans="1:14" ht="40.5" customHeight="1" thickBot="1">
      <c r="A18" s="48" t="s">
        <v>170</v>
      </c>
      <c r="B18" s="49">
        <v>3</v>
      </c>
      <c r="C18" s="71">
        <v>1</v>
      </c>
      <c r="D18" s="71">
        <v>1</v>
      </c>
      <c r="E18" s="71" t="s">
        <v>56</v>
      </c>
      <c r="F18" s="71" t="s">
        <v>56</v>
      </c>
      <c r="G18" s="71" t="s">
        <v>56</v>
      </c>
      <c r="H18" s="43"/>
      <c r="I18" s="71">
        <v>1</v>
      </c>
      <c r="J18" s="71" t="s">
        <v>56</v>
      </c>
      <c r="K18" s="71" t="s">
        <v>56</v>
      </c>
      <c r="L18" s="71" t="s">
        <v>56</v>
      </c>
      <c r="M18" s="71" t="s">
        <v>56</v>
      </c>
      <c r="N18" s="71" t="s">
        <v>56</v>
      </c>
    </row>
    <row r="19" spans="1:14" ht="12" customHeight="1" thickTop="1">
      <c r="A19" s="20" t="s">
        <v>171</v>
      </c>
      <c r="B19" s="28"/>
      <c r="C19" s="28"/>
      <c r="D19" s="28"/>
      <c r="E19" s="28"/>
      <c r="G19" s="28"/>
      <c r="H19" s="28"/>
      <c r="I19" s="28"/>
      <c r="J19" s="28"/>
      <c r="K19" s="27"/>
      <c r="L19" s="28"/>
      <c r="M19" s="28"/>
    </row>
    <row r="20" spans="1:14" ht="12.75" customHeight="1">
      <c r="B20" s="28"/>
      <c r="C20" s="28"/>
      <c r="D20" s="28"/>
      <c r="E20" s="28"/>
      <c r="G20" s="28"/>
      <c r="H20" s="28"/>
      <c r="I20" s="28"/>
      <c r="J20" s="28"/>
      <c r="K20" s="28"/>
      <c r="L20" s="28"/>
      <c r="M20" s="28"/>
    </row>
    <row r="21" spans="1:14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4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4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4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4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</sheetData>
  <customSheetViews>
    <customSheetView guid="{E9C4C4E0-5F4E-42C6-868B-53BE4E1ECB37}" showPageBreaks="1" view="pageBreakPreview" showRuler="0">
      <pane xSplit="1" ySplit="6" topLeftCell="B7" activePane="bottomRight" state="frozen"/>
      <selection pane="bottomRight" activeCell="AB20" sqref="AB20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8DD59A3-42DA-11D9-A80D-00E098994FA3}" showPageBreaks="1" view="pageBreakPreview" showRuler="0">
      <pane xSplit="1" ySplit="6" topLeftCell="B15" activePane="bottomRight" state="frozen"/>
      <selection pane="bottomRigh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C85EF867-06FD-11D9-B3E6-0000B4A88D03}" showPageBreaks="1" view="pageBreakPreview" showRuler="0">
      <pane xSplit="1" ySplit="6" topLeftCell="B7" activePane="bottomRight" state="frozen"/>
      <selection pane="bottomRight" activeCell="A3" sqref="A3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59C7D0F-32C7-4D48-978A-6CA45B77C844}" showPageBreaks="1" view="pageBreakPreview" showRuler="0">
      <pane xSplit="1" ySplit="6" topLeftCell="B7" activePane="bottomRight" state="frozen"/>
      <selection pane="bottomRight" activeCell="A3" sqref="A3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A12560-8325-4BEA-A6F2-1E1274193FB6}" showPageBreaks="1" view="pageBreakPreview" showRuler="0">
      <pane xSplit="1" ySplit="6" topLeftCell="B16" activePane="bottomRight" state="frozen"/>
      <selection pane="bottomRight" activeCell="F13" sqref="F13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6D81621-2FA3-11D8-A0D3-009008A182C2}" showPageBreaks="1" view="pageBreakPreview" showRuler="0">
      <pane xSplit="1" ySplit="6" topLeftCell="B7" activePane="bottomRight" state="frozen"/>
      <selection pane="bottomRight" activeCell="A3" sqref="A3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A48BDE8-A612-4928-8FE5-DFEE854571DD}" showPageBreaks="1" view="pageBreakPreview" showRuler="0">
      <pane xSplit="1" ySplit="6" topLeftCell="B15" activePane="bottomRight" state="frozen"/>
      <selection pane="bottomRight" activeCell="A12" sqref="A12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CD16C41-42DE-11D9-BC3A-444553540000}" showPageBreaks="1" view="pageBreakPreview" showRuler="0">
      <pane ySplit="6" topLeftCell="A13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054857-806E-4390-943E-E75CAF64F568}" showPageBreaks="1" view="pageBreakPreview" showRuler="0">
      <pane xSplit="1" ySplit="6" topLeftCell="B15" activePane="bottomRight" state="frozen"/>
      <selection pane="bottomRigh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C-201D-11D8-9C7D-00E07D8B2C4C}" showPageBreaks="1" view="pageBreakPreview" showRuler="0">
      <pane xSplit="1" ySplit="6" topLeftCell="B7" activePane="bottomRight" state="frozen"/>
      <selection pane="bottomRight" activeCell="AB20" sqref="AB20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7374BE78-51C6-462E-8EE0-3AF4C57BF18F}" showPageBreaks="1" view="pageBreakPreview" showRuler="0">
      <pane xSplit="1" ySplit="6" topLeftCell="K18" activePane="bottomRight" state="frozen"/>
      <selection pane="bottomRight" activeCell="AC23" sqref="AC23"/>
      <pageMargins left="0.39370078740157483" right="0.39370078740157483" top="0.59055118110236227" bottom="0.39370078740157483" header="0.39370078740157483" footer="0.19685039370078741"/>
      <printOptions horizontalCentered="1"/>
      <pageSetup paperSize="12" orientation="landscape" r:id="rId11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5">
    <mergeCell ref="I3:J3"/>
    <mergeCell ref="C3:G3"/>
    <mergeCell ref="L3:M3"/>
    <mergeCell ref="I1:N1"/>
    <mergeCell ref="A1:G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&amp;L&amp;"굴림체,굵게"&amp;12공공행정 및 사법&amp;R&amp;"Times New Roman,보통"&amp;12Public Administration and Justice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zoomScaleNormal="100" zoomScaleSheetLayoutView="100" workbookViewId="0">
      <selection sqref="A1:K1"/>
    </sheetView>
  </sheetViews>
  <sheetFormatPr defaultRowHeight="13.5"/>
  <cols>
    <col min="1" max="1" width="14.5546875" style="26" customWidth="1"/>
    <col min="2" max="11" width="6.33203125" style="26" customWidth="1"/>
    <col min="12" max="12" width="2.77734375" style="27" customWidth="1"/>
    <col min="13" max="22" width="6.21875" style="26" customWidth="1"/>
    <col min="23" max="16384" width="8.88671875" style="29"/>
  </cols>
  <sheetData>
    <row r="1" spans="1:25" s="1" customFormat="1" ht="45" customHeight="1">
      <c r="A1" s="323" t="s">
        <v>194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1"/>
      <c r="M1" s="323" t="s">
        <v>8</v>
      </c>
      <c r="N1" s="323"/>
      <c r="O1" s="323"/>
      <c r="P1" s="323"/>
      <c r="Q1" s="323"/>
      <c r="R1" s="323"/>
      <c r="S1" s="323"/>
      <c r="T1" s="323"/>
      <c r="U1" s="323"/>
      <c r="V1" s="323"/>
    </row>
    <row r="2" spans="1:25" s="5" customFormat="1" ht="25.5" customHeight="1" thickBot="1">
      <c r="A2" s="2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2"/>
      <c r="O2" s="2"/>
      <c r="P2" s="2"/>
      <c r="Q2" s="2"/>
      <c r="R2" s="2"/>
      <c r="S2" s="2"/>
      <c r="T2" s="2"/>
      <c r="U2" s="2"/>
      <c r="V2" s="4" t="s">
        <v>195</v>
      </c>
    </row>
    <row r="3" spans="1:25" s="5" customFormat="1" ht="16.5" customHeight="1" thickTop="1">
      <c r="A3" s="8" t="s">
        <v>132</v>
      </c>
      <c r="B3" s="11" t="s">
        <v>2</v>
      </c>
      <c r="C3" s="324" t="s">
        <v>196</v>
      </c>
      <c r="D3" s="325"/>
      <c r="E3" s="326"/>
      <c r="F3" s="324" t="s">
        <v>197</v>
      </c>
      <c r="G3" s="325"/>
      <c r="H3" s="325"/>
      <c r="I3" s="325"/>
      <c r="J3" s="325"/>
      <c r="K3" s="325"/>
      <c r="L3" s="8"/>
      <c r="M3" s="325" t="s">
        <v>198</v>
      </c>
      <c r="N3" s="325"/>
      <c r="O3" s="325"/>
      <c r="P3" s="325"/>
      <c r="Q3" s="325"/>
      <c r="R3" s="326"/>
      <c r="S3" s="34" t="s">
        <v>199</v>
      </c>
      <c r="T3" s="34" t="s">
        <v>200</v>
      </c>
      <c r="U3" s="34" t="s">
        <v>201</v>
      </c>
      <c r="V3" s="38" t="s">
        <v>202</v>
      </c>
    </row>
    <row r="4" spans="1:25" s="5" customFormat="1" ht="16.5" customHeight="1">
      <c r="A4" s="8" t="s">
        <v>137</v>
      </c>
      <c r="B4" s="11"/>
      <c r="C4" s="11" t="s">
        <v>203</v>
      </c>
      <c r="D4" s="11" t="s">
        <v>204</v>
      </c>
      <c r="E4" s="11" t="s">
        <v>202</v>
      </c>
      <c r="F4" s="11" t="s">
        <v>205</v>
      </c>
      <c r="G4" s="11" t="s">
        <v>206</v>
      </c>
      <c r="H4" s="11" t="s">
        <v>207</v>
      </c>
      <c r="I4" s="11" t="s">
        <v>208</v>
      </c>
      <c r="J4" s="11" t="s">
        <v>209</v>
      </c>
      <c r="K4" s="11" t="s">
        <v>210</v>
      </c>
      <c r="L4" s="8"/>
      <c r="M4" s="7" t="s">
        <v>211</v>
      </c>
      <c r="N4" s="6" t="s">
        <v>212</v>
      </c>
      <c r="O4" s="6" t="s">
        <v>213</v>
      </c>
      <c r="P4" s="6" t="s">
        <v>214</v>
      </c>
      <c r="Q4" s="6" t="s">
        <v>206</v>
      </c>
      <c r="R4" s="6" t="s">
        <v>215</v>
      </c>
      <c r="S4" s="6"/>
      <c r="T4" s="6"/>
      <c r="U4" s="6"/>
      <c r="V4" s="11"/>
    </row>
    <row r="5" spans="1:25" s="5" customFormat="1" ht="16.5" customHeight="1">
      <c r="A5" s="8" t="s">
        <v>145</v>
      </c>
      <c r="B5" s="11"/>
      <c r="C5" s="11" t="s">
        <v>216</v>
      </c>
      <c r="D5" s="11" t="s">
        <v>216</v>
      </c>
      <c r="E5" s="11" t="s">
        <v>216</v>
      </c>
      <c r="F5" s="11"/>
      <c r="G5" s="11" t="s">
        <v>217</v>
      </c>
      <c r="H5" s="11" t="s">
        <v>218</v>
      </c>
      <c r="I5" s="11" t="s">
        <v>218</v>
      </c>
      <c r="J5" s="11" t="s">
        <v>218</v>
      </c>
      <c r="K5" s="11" t="s">
        <v>218</v>
      </c>
      <c r="L5" s="8"/>
      <c r="M5" s="7" t="s">
        <v>219</v>
      </c>
      <c r="N5" s="6"/>
      <c r="O5" s="6" t="s">
        <v>220</v>
      </c>
      <c r="P5" s="6"/>
      <c r="Q5" s="6" t="s">
        <v>221</v>
      </c>
      <c r="R5" s="6"/>
      <c r="S5" s="6" t="s">
        <v>222</v>
      </c>
      <c r="T5" s="6" t="s">
        <v>223</v>
      </c>
      <c r="U5" s="6"/>
      <c r="V5" s="39"/>
    </row>
    <row r="6" spans="1:25" s="5" customFormat="1" ht="16.5" customHeight="1">
      <c r="A6" s="40" t="s">
        <v>54</v>
      </c>
      <c r="B6" s="36" t="s">
        <v>0</v>
      </c>
      <c r="C6" s="36"/>
      <c r="D6" s="36"/>
      <c r="E6" s="36"/>
      <c r="F6" s="36"/>
      <c r="G6" s="36"/>
      <c r="H6" s="36"/>
      <c r="I6" s="36"/>
      <c r="J6" s="36"/>
      <c r="K6" s="36"/>
      <c r="L6" s="8"/>
      <c r="M6" s="15"/>
      <c r="N6" s="14"/>
      <c r="O6" s="14" t="s">
        <v>218</v>
      </c>
      <c r="P6" s="14"/>
      <c r="Q6" s="14" t="s">
        <v>218</v>
      </c>
      <c r="R6" s="14"/>
      <c r="S6" s="14" t="s">
        <v>224</v>
      </c>
      <c r="T6" s="14" t="s">
        <v>225</v>
      </c>
      <c r="U6" s="14"/>
      <c r="V6" s="41" t="s">
        <v>1</v>
      </c>
    </row>
    <row r="7" spans="1:25" s="5" customFormat="1" ht="41.25" customHeight="1">
      <c r="A7" s="7">
        <v>2012</v>
      </c>
      <c r="B7" s="42">
        <v>31</v>
      </c>
      <c r="C7" s="42">
        <v>14</v>
      </c>
      <c r="D7" s="43" t="s">
        <v>56</v>
      </c>
      <c r="E7" s="42">
        <v>1</v>
      </c>
      <c r="F7" s="43" t="s">
        <v>56</v>
      </c>
      <c r="G7" s="43" t="s">
        <v>56</v>
      </c>
      <c r="H7" s="43" t="s">
        <v>56</v>
      </c>
      <c r="I7" s="42">
        <v>1</v>
      </c>
      <c r="J7" s="43" t="s">
        <v>56</v>
      </c>
      <c r="K7" s="43" t="s">
        <v>56</v>
      </c>
      <c r="L7" s="42"/>
      <c r="M7" s="42">
        <v>2</v>
      </c>
      <c r="N7" s="43">
        <v>1</v>
      </c>
      <c r="O7" s="43" t="s">
        <v>56</v>
      </c>
      <c r="P7" s="42">
        <v>1</v>
      </c>
      <c r="Q7" s="43" t="s">
        <v>56</v>
      </c>
      <c r="R7" s="42">
        <v>5</v>
      </c>
      <c r="S7" s="43" t="s">
        <v>56</v>
      </c>
      <c r="T7" s="42">
        <v>5</v>
      </c>
      <c r="U7" s="43" t="s">
        <v>56</v>
      </c>
      <c r="V7" s="42">
        <v>1</v>
      </c>
    </row>
    <row r="8" spans="1:25" s="5" customFormat="1" ht="41.25" customHeight="1">
      <c r="A8" s="7">
        <v>2013</v>
      </c>
      <c r="B8" s="42">
        <v>30</v>
      </c>
      <c r="C8" s="42">
        <v>11</v>
      </c>
      <c r="D8" s="43" t="s">
        <v>56</v>
      </c>
      <c r="E8" s="43" t="s">
        <v>56</v>
      </c>
      <c r="F8" s="43" t="s">
        <v>56</v>
      </c>
      <c r="G8" s="43" t="s">
        <v>56</v>
      </c>
      <c r="H8" s="43">
        <v>1</v>
      </c>
      <c r="I8" s="43" t="s">
        <v>56</v>
      </c>
      <c r="J8" s="43" t="s">
        <v>56</v>
      </c>
      <c r="K8" s="43" t="s">
        <v>56</v>
      </c>
      <c r="L8" s="42"/>
      <c r="M8" s="42">
        <v>4</v>
      </c>
      <c r="N8" s="43" t="s">
        <v>56</v>
      </c>
      <c r="O8" s="43" t="s">
        <v>56</v>
      </c>
      <c r="P8" s="43" t="s">
        <v>56</v>
      </c>
      <c r="Q8" s="43" t="s">
        <v>56</v>
      </c>
      <c r="R8" s="42">
        <v>5</v>
      </c>
      <c r="S8" s="43" t="s">
        <v>56</v>
      </c>
      <c r="T8" s="42">
        <v>7</v>
      </c>
      <c r="U8" s="43">
        <v>1</v>
      </c>
      <c r="V8" s="42">
        <v>1</v>
      </c>
    </row>
    <row r="9" spans="1:25" s="5" customFormat="1" ht="41.25" customHeight="1">
      <c r="A9" s="7">
        <v>2014</v>
      </c>
      <c r="B9" s="42">
        <v>36</v>
      </c>
      <c r="C9" s="42">
        <v>12</v>
      </c>
      <c r="D9" s="43" t="s">
        <v>377</v>
      </c>
      <c r="E9" s="43">
        <v>2</v>
      </c>
      <c r="F9" s="43" t="s">
        <v>377</v>
      </c>
      <c r="G9" s="43" t="s">
        <v>377</v>
      </c>
      <c r="H9" s="43" t="s">
        <v>377</v>
      </c>
      <c r="I9" s="43" t="s">
        <v>377</v>
      </c>
      <c r="J9" s="43" t="s">
        <v>377</v>
      </c>
      <c r="K9" s="43" t="s">
        <v>377</v>
      </c>
      <c r="L9" s="42"/>
      <c r="M9" s="42">
        <v>2</v>
      </c>
      <c r="N9" s="43" t="s">
        <v>377</v>
      </c>
      <c r="O9" s="43">
        <v>1</v>
      </c>
      <c r="P9" s="43">
        <v>2</v>
      </c>
      <c r="Q9" s="43">
        <v>1</v>
      </c>
      <c r="R9" s="42">
        <v>7</v>
      </c>
      <c r="S9" s="43" t="s">
        <v>377</v>
      </c>
      <c r="T9" s="42">
        <v>4</v>
      </c>
      <c r="U9" s="43" t="s">
        <v>377</v>
      </c>
      <c r="V9" s="42">
        <v>5</v>
      </c>
    </row>
    <row r="10" spans="1:25" s="5" customFormat="1" ht="41.25" customHeight="1">
      <c r="A10" s="265">
        <v>2015</v>
      </c>
      <c r="B10" s="42">
        <v>41</v>
      </c>
      <c r="C10" s="42">
        <v>16</v>
      </c>
      <c r="D10" s="43" t="s">
        <v>56</v>
      </c>
      <c r="E10" s="43">
        <v>1</v>
      </c>
      <c r="F10" s="43">
        <v>1</v>
      </c>
      <c r="G10" s="43" t="s">
        <v>56</v>
      </c>
      <c r="H10" s="43" t="s">
        <v>56</v>
      </c>
      <c r="I10" s="43" t="s">
        <v>56</v>
      </c>
      <c r="J10" s="43" t="s">
        <v>56</v>
      </c>
      <c r="K10" s="43" t="s">
        <v>56</v>
      </c>
      <c r="L10" s="42"/>
      <c r="M10" s="42">
        <v>2</v>
      </c>
      <c r="N10" s="43">
        <v>1</v>
      </c>
      <c r="O10" s="43" t="s">
        <v>56</v>
      </c>
      <c r="P10" s="43" t="s">
        <v>56</v>
      </c>
      <c r="Q10" s="43">
        <v>1</v>
      </c>
      <c r="R10" s="42">
        <v>8</v>
      </c>
      <c r="S10" s="43" t="s">
        <v>56</v>
      </c>
      <c r="T10" s="42">
        <v>8</v>
      </c>
      <c r="U10" s="43">
        <v>1</v>
      </c>
      <c r="V10" s="42">
        <v>2</v>
      </c>
      <c r="X10" s="19"/>
      <c r="Y10" s="19"/>
    </row>
    <row r="11" spans="1:25" s="19" customFormat="1" ht="41.25" customHeight="1">
      <c r="A11" s="44">
        <v>2016</v>
      </c>
      <c r="B11" s="45">
        <v>56</v>
      </c>
      <c r="C11" s="45">
        <v>15</v>
      </c>
      <c r="D11" s="43" t="s">
        <v>56</v>
      </c>
      <c r="E11" s="59">
        <v>1</v>
      </c>
      <c r="F11" s="43" t="s">
        <v>56</v>
      </c>
      <c r="G11" s="43" t="s">
        <v>56</v>
      </c>
      <c r="H11" s="43">
        <v>3</v>
      </c>
      <c r="I11" s="43" t="s">
        <v>56</v>
      </c>
      <c r="J11" s="43" t="s">
        <v>56</v>
      </c>
      <c r="K11" s="43" t="s">
        <v>56</v>
      </c>
      <c r="L11" s="45"/>
      <c r="M11" s="43" t="s">
        <v>56</v>
      </c>
      <c r="N11" s="43" t="s">
        <v>56</v>
      </c>
      <c r="O11" s="43" t="s">
        <v>56</v>
      </c>
      <c r="P11" s="43" t="s">
        <v>56</v>
      </c>
      <c r="Q11" s="59">
        <v>9</v>
      </c>
      <c r="R11" s="45">
        <v>16</v>
      </c>
      <c r="S11" s="43" t="s">
        <v>56</v>
      </c>
      <c r="T11" s="45">
        <v>10</v>
      </c>
      <c r="U11" s="59">
        <v>2</v>
      </c>
      <c r="V11" s="43" t="s">
        <v>56</v>
      </c>
      <c r="X11" s="5"/>
      <c r="Y11" s="5"/>
    </row>
    <row r="12" spans="1:25" s="5" customFormat="1" ht="41.25" customHeight="1">
      <c r="A12" s="46" t="s">
        <v>164</v>
      </c>
      <c r="B12" s="73">
        <v>14</v>
      </c>
      <c r="C12" s="42">
        <v>1</v>
      </c>
      <c r="D12" s="43" t="s">
        <v>250</v>
      </c>
      <c r="E12" s="43">
        <v>1</v>
      </c>
      <c r="F12" s="43" t="s">
        <v>250</v>
      </c>
      <c r="G12" s="43" t="s">
        <v>250</v>
      </c>
      <c r="H12" s="43" t="s">
        <v>250</v>
      </c>
      <c r="I12" s="43" t="s">
        <v>250</v>
      </c>
      <c r="J12" s="43" t="s">
        <v>250</v>
      </c>
      <c r="K12" s="43" t="s">
        <v>250</v>
      </c>
      <c r="L12" s="42"/>
      <c r="M12" s="43" t="s">
        <v>250</v>
      </c>
      <c r="N12" s="43" t="s">
        <v>250</v>
      </c>
      <c r="O12" s="43" t="s">
        <v>250</v>
      </c>
      <c r="P12" s="43" t="s">
        <v>250</v>
      </c>
      <c r="Q12" s="43">
        <v>4</v>
      </c>
      <c r="R12" s="43">
        <v>3</v>
      </c>
      <c r="S12" s="43" t="s">
        <v>250</v>
      </c>
      <c r="T12" s="43">
        <v>5</v>
      </c>
      <c r="U12" s="43" t="s">
        <v>250</v>
      </c>
      <c r="V12" s="43" t="s">
        <v>250</v>
      </c>
    </row>
    <row r="13" spans="1:25" s="5" customFormat="1" ht="41.25" customHeight="1">
      <c r="A13" s="46" t="s">
        <v>165</v>
      </c>
      <c r="B13" s="73">
        <v>6</v>
      </c>
      <c r="C13" s="43">
        <v>2</v>
      </c>
      <c r="D13" s="43" t="s">
        <v>56</v>
      </c>
      <c r="E13" s="43" t="s">
        <v>56</v>
      </c>
      <c r="F13" s="43" t="s">
        <v>56</v>
      </c>
      <c r="G13" s="43" t="s">
        <v>56</v>
      </c>
      <c r="H13" s="43" t="s">
        <v>56</v>
      </c>
      <c r="I13" s="43" t="s">
        <v>56</v>
      </c>
      <c r="J13" s="43" t="s">
        <v>56</v>
      </c>
      <c r="K13" s="43" t="s">
        <v>56</v>
      </c>
      <c r="L13" s="42"/>
      <c r="M13" s="43" t="s">
        <v>56</v>
      </c>
      <c r="N13" s="43" t="s">
        <v>56</v>
      </c>
      <c r="O13" s="43" t="s">
        <v>56</v>
      </c>
      <c r="P13" s="43" t="s">
        <v>56</v>
      </c>
      <c r="Q13" s="43">
        <v>2</v>
      </c>
      <c r="R13" s="43">
        <v>1</v>
      </c>
      <c r="S13" s="43" t="s">
        <v>56</v>
      </c>
      <c r="T13" s="43" t="s">
        <v>250</v>
      </c>
      <c r="U13" s="43">
        <v>1</v>
      </c>
      <c r="V13" s="43" t="s">
        <v>56</v>
      </c>
      <c r="X13" s="19"/>
      <c r="Y13" s="19"/>
    </row>
    <row r="14" spans="1:25" s="19" customFormat="1" ht="41.25" customHeight="1">
      <c r="A14" s="46" t="s">
        <v>166</v>
      </c>
      <c r="B14" s="73">
        <v>8</v>
      </c>
      <c r="C14" s="43">
        <v>4</v>
      </c>
      <c r="D14" s="43" t="s">
        <v>56</v>
      </c>
      <c r="E14" s="43" t="s">
        <v>56</v>
      </c>
      <c r="F14" s="43" t="s">
        <v>56</v>
      </c>
      <c r="G14" s="43" t="s">
        <v>56</v>
      </c>
      <c r="H14" s="43" t="s">
        <v>56</v>
      </c>
      <c r="I14" s="43" t="s">
        <v>56</v>
      </c>
      <c r="J14" s="43" t="s">
        <v>56</v>
      </c>
      <c r="K14" s="43" t="s">
        <v>56</v>
      </c>
      <c r="L14" s="42"/>
      <c r="M14" s="43" t="s">
        <v>56</v>
      </c>
      <c r="N14" s="43" t="s">
        <v>56</v>
      </c>
      <c r="O14" s="43" t="s">
        <v>56</v>
      </c>
      <c r="P14" s="43" t="s">
        <v>56</v>
      </c>
      <c r="Q14" s="43" t="s">
        <v>56</v>
      </c>
      <c r="R14" s="43">
        <v>3</v>
      </c>
      <c r="S14" s="43" t="s">
        <v>56</v>
      </c>
      <c r="T14" s="43">
        <v>1</v>
      </c>
      <c r="U14" s="43" t="s">
        <v>250</v>
      </c>
      <c r="V14" s="43" t="s">
        <v>56</v>
      </c>
      <c r="X14" s="29"/>
      <c r="Y14" s="29"/>
    </row>
    <row r="15" spans="1:25" ht="41.25" customHeight="1">
      <c r="A15" s="46" t="s">
        <v>167</v>
      </c>
      <c r="B15" s="73">
        <v>13</v>
      </c>
      <c r="C15" s="43">
        <v>2</v>
      </c>
      <c r="D15" s="43" t="s">
        <v>250</v>
      </c>
      <c r="E15" s="43" t="s">
        <v>250</v>
      </c>
      <c r="F15" s="43" t="s">
        <v>250</v>
      </c>
      <c r="G15" s="43" t="s">
        <v>250</v>
      </c>
      <c r="H15" s="43">
        <v>2</v>
      </c>
      <c r="I15" s="43" t="s">
        <v>250</v>
      </c>
      <c r="J15" s="43" t="s">
        <v>250</v>
      </c>
      <c r="K15" s="43" t="s">
        <v>250</v>
      </c>
      <c r="L15" s="47"/>
      <c r="M15" s="43" t="s">
        <v>250</v>
      </c>
      <c r="N15" s="43" t="s">
        <v>250</v>
      </c>
      <c r="O15" s="43" t="s">
        <v>250</v>
      </c>
      <c r="P15" s="43" t="s">
        <v>250</v>
      </c>
      <c r="Q15" s="43" t="s">
        <v>250</v>
      </c>
      <c r="R15" s="43">
        <v>6</v>
      </c>
      <c r="S15" s="43" t="s">
        <v>250</v>
      </c>
      <c r="T15" s="43">
        <v>2</v>
      </c>
      <c r="U15" s="43">
        <v>1</v>
      </c>
      <c r="V15" s="43" t="s">
        <v>250</v>
      </c>
    </row>
    <row r="16" spans="1:25" ht="41.25" customHeight="1">
      <c r="A16" s="46" t="s">
        <v>168</v>
      </c>
      <c r="B16" s="73">
        <v>6</v>
      </c>
      <c r="C16" s="43">
        <v>5</v>
      </c>
      <c r="D16" s="43" t="s">
        <v>56</v>
      </c>
      <c r="E16" s="43" t="s">
        <v>56</v>
      </c>
      <c r="F16" s="43" t="s">
        <v>56</v>
      </c>
      <c r="G16" s="43" t="s">
        <v>56</v>
      </c>
      <c r="H16" s="43" t="s">
        <v>56</v>
      </c>
      <c r="I16" s="43" t="s">
        <v>56</v>
      </c>
      <c r="J16" s="43" t="s">
        <v>56</v>
      </c>
      <c r="K16" s="43" t="s">
        <v>56</v>
      </c>
      <c r="L16" s="47"/>
      <c r="M16" s="43" t="s">
        <v>56</v>
      </c>
      <c r="N16" s="43" t="s">
        <v>56</v>
      </c>
      <c r="O16" s="43" t="s">
        <v>56</v>
      </c>
      <c r="P16" s="43" t="s">
        <v>56</v>
      </c>
      <c r="Q16" s="43" t="s">
        <v>56</v>
      </c>
      <c r="R16" s="43" t="s">
        <v>250</v>
      </c>
      <c r="S16" s="43" t="s">
        <v>56</v>
      </c>
      <c r="T16" s="43">
        <v>1</v>
      </c>
      <c r="U16" s="43" t="s">
        <v>250</v>
      </c>
      <c r="V16" s="43" t="s">
        <v>56</v>
      </c>
    </row>
    <row r="17" spans="1:22" ht="41.25" customHeight="1">
      <c r="A17" s="46" t="s">
        <v>169</v>
      </c>
      <c r="B17" s="73">
        <v>6</v>
      </c>
      <c r="C17" s="43" t="s">
        <v>250</v>
      </c>
      <c r="D17" s="43" t="s">
        <v>250</v>
      </c>
      <c r="E17" s="43" t="s">
        <v>250</v>
      </c>
      <c r="F17" s="43" t="s">
        <v>250</v>
      </c>
      <c r="G17" s="43" t="s">
        <v>250</v>
      </c>
      <c r="H17" s="43">
        <v>1</v>
      </c>
      <c r="I17" s="43" t="s">
        <v>250</v>
      </c>
      <c r="J17" s="43" t="s">
        <v>250</v>
      </c>
      <c r="K17" s="43" t="s">
        <v>250</v>
      </c>
      <c r="L17" s="47"/>
      <c r="M17" s="43" t="s">
        <v>250</v>
      </c>
      <c r="N17" s="43" t="s">
        <v>250</v>
      </c>
      <c r="O17" s="43" t="s">
        <v>250</v>
      </c>
      <c r="P17" s="43" t="s">
        <v>250</v>
      </c>
      <c r="Q17" s="43">
        <v>2</v>
      </c>
      <c r="R17" s="43">
        <v>3</v>
      </c>
      <c r="S17" s="43" t="s">
        <v>250</v>
      </c>
      <c r="T17" s="43" t="s">
        <v>250</v>
      </c>
      <c r="U17" s="43" t="s">
        <v>250</v>
      </c>
      <c r="V17" s="43" t="s">
        <v>250</v>
      </c>
    </row>
    <row r="18" spans="1:22" ht="41.25" customHeight="1" thickBot="1">
      <c r="A18" s="48" t="s">
        <v>170</v>
      </c>
      <c r="B18" s="49">
        <v>3</v>
      </c>
      <c r="C18" s="71">
        <v>1</v>
      </c>
      <c r="D18" s="71" t="s">
        <v>56</v>
      </c>
      <c r="E18" s="71" t="s">
        <v>56</v>
      </c>
      <c r="F18" s="71" t="s">
        <v>56</v>
      </c>
      <c r="G18" s="71" t="s">
        <v>56</v>
      </c>
      <c r="H18" s="71" t="s">
        <v>56</v>
      </c>
      <c r="I18" s="71" t="s">
        <v>56</v>
      </c>
      <c r="J18" s="71" t="s">
        <v>56</v>
      </c>
      <c r="K18" s="71" t="s">
        <v>56</v>
      </c>
      <c r="L18" s="47"/>
      <c r="M18" s="71" t="s">
        <v>56</v>
      </c>
      <c r="N18" s="71" t="s">
        <v>56</v>
      </c>
      <c r="O18" s="71" t="s">
        <v>56</v>
      </c>
      <c r="P18" s="71" t="s">
        <v>56</v>
      </c>
      <c r="Q18" s="71">
        <v>1</v>
      </c>
      <c r="R18" s="71" t="s">
        <v>250</v>
      </c>
      <c r="S18" s="71" t="s">
        <v>56</v>
      </c>
      <c r="T18" s="71">
        <v>1</v>
      </c>
      <c r="U18" s="71" t="s">
        <v>250</v>
      </c>
      <c r="V18" s="71" t="s">
        <v>56</v>
      </c>
    </row>
    <row r="19" spans="1:22" ht="12" customHeight="1" thickTop="1">
      <c r="A19" s="20" t="s">
        <v>171</v>
      </c>
      <c r="B19" s="28"/>
      <c r="C19" s="28"/>
      <c r="D19" s="28"/>
      <c r="E19" s="28"/>
      <c r="F19" s="28"/>
      <c r="G19" s="28"/>
      <c r="H19" s="28"/>
      <c r="I19" s="28"/>
      <c r="J19" s="28"/>
      <c r="K19" s="33"/>
      <c r="M19" s="28"/>
      <c r="N19" s="28"/>
      <c r="O19" s="28"/>
      <c r="P19" s="28"/>
      <c r="Q19" s="28"/>
      <c r="R19" s="28"/>
      <c r="S19" s="28"/>
      <c r="T19" s="28"/>
      <c r="U19" s="28"/>
      <c r="V19" s="29"/>
    </row>
    <row r="20" spans="1:22" ht="12" customHeight="1">
      <c r="A20" s="20" t="s">
        <v>226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M20" s="28"/>
      <c r="N20" s="28"/>
      <c r="O20" s="28"/>
      <c r="P20" s="28"/>
      <c r="Q20" s="28"/>
      <c r="R20" s="28"/>
      <c r="S20" s="28"/>
      <c r="T20" s="28"/>
      <c r="U20" s="28"/>
      <c r="V20" s="60"/>
    </row>
    <row r="21" spans="1:22">
      <c r="B21" s="28"/>
      <c r="C21" s="28"/>
      <c r="D21" s="28"/>
      <c r="E21" s="28"/>
      <c r="F21" s="28"/>
      <c r="G21" s="28"/>
      <c r="H21" s="28"/>
      <c r="I21" s="28"/>
      <c r="J21" s="28"/>
      <c r="K21" s="28"/>
      <c r="M21" s="28"/>
      <c r="N21" s="28"/>
      <c r="O21" s="28"/>
      <c r="P21" s="28"/>
      <c r="Q21" s="28"/>
      <c r="R21" s="28"/>
      <c r="S21" s="28"/>
      <c r="T21" s="28"/>
      <c r="U21" s="28"/>
      <c r="V21" s="60"/>
    </row>
    <row r="22" spans="1:22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>
      <c r="B26" s="28"/>
      <c r="C26" s="28"/>
      <c r="D26" s="28"/>
      <c r="E26" s="28"/>
      <c r="F26" s="28"/>
      <c r="G26" s="28"/>
      <c r="H26" s="28"/>
      <c r="I26" s="28"/>
      <c r="J26" s="28"/>
      <c r="K26" s="28"/>
      <c r="M26" s="28"/>
      <c r="N26" s="28"/>
      <c r="O26" s="28"/>
      <c r="P26" s="28"/>
      <c r="Q26" s="28"/>
      <c r="R26" s="28"/>
      <c r="S26" s="28"/>
      <c r="T26" s="28"/>
      <c r="U26" s="28"/>
      <c r="V26" s="60"/>
    </row>
    <row r="27" spans="1:22">
      <c r="B27" s="28"/>
      <c r="C27" s="28"/>
      <c r="D27" s="28"/>
      <c r="E27" s="28"/>
      <c r="F27" s="28"/>
      <c r="G27" s="28"/>
      <c r="H27" s="28"/>
      <c r="I27" s="28"/>
      <c r="J27" s="28"/>
      <c r="K27" s="28"/>
      <c r="M27" s="28"/>
      <c r="N27" s="28"/>
      <c r="O27" s="28"/>
      <c r="P27" s="28"/>
      <c r="Q27" s="28"/>
      <c r="R27" s="28"/>
      <c r="S27" s="28"/>
      <c r="T27" s="28"/>
      <c r="U27" s="28"/>
      <c r="V27" s="60"/>
    </row>
    <row r="28" spans="1:22">
      <c r="B28" s="28"/>
      <c r="C28" s="28"/>
      <c r="D28" s="28"/>
      <c r="E28" s="28"/>
      <c r="F28" s="28"/>
      <c r="G28" s="28"/>
      <c r="H28" s="28"/>
      <c r="I28" s="28"/>
      <c r="J28" s="28"/>
      <c r="K28" s="28"/>
      <c r="M28" s="28"/>
      <c r="N28" s="28"/>
      <c r="O28" s="28"/>
      <c r="P28" s="28"/>
      <c r="Q28" s="28"/>
      <c r="R28" s="28"/>
      <c r="S28" s="28"/>
      <c r="T28" s="28"/>
      <c r="U28" s="28"/>
      <c r="V28" s="60"/>
    </row>
    <row r="29" spans="1:22">
      <c r="B29" s="28"/>
      <c r="C29" s="28"/>
      <c r="D29" s="28"/>
      <c r="E29" s="28"/>
      <c r="F29" s="28"/>
      <c r="G29" s="28"/>
      <c r="H29" s="28"/>
      <c r="I29" s="28"/>
      <c r="J29" s="28"/>
      <c r="K29" s="28"/>
      <c r="M29" s="28"/>
      <c r="N29" s="28"/>
      <c r="O29" s="28"/>
      <c r="P29" s="28"/>
      <c r="Q29" s="28"/>
      <c r="R29" s="28"/>
      <c r="S29" s="28"/>
      <c r="T29" s="28"/>
      <c r="U29" s="28"/>
      <c r="V29" s="60"/>
    </row>
    <row r="30" spans="1:22">
      <c r="B30" s="28"/>
      <c r="C30" s="28"/>
      <c r="D30" s="28"/>
      <c r="E30" s="28"/>
      <c r="F30" s="28"/>
      <c r="G30" s="28"/>
      <c r="H30" s="28"/>
      <c r="I30" s="28"/>
      <c r="J30" s="28"/>
      <c r="K30" s="28"/>
      <c r="M30" s="28"/>
      <c r="N30" s="28"/>
      <c r="O30" s="28"/>
      <c r="P30" s="28"/>
      <c r="Q30" s="28"/>
      <c r="R30" s="28"/>
      <c r="S30" s="28"/>
      <c r="T30" s="28"/>
      <c r="U30" s="28"/>
      <c r="V30" s="60"/>
    </row>
    <row r="31" spans="1:22">
      <c r="B31" s="28"/>
      <c r="C31" s="28"/>
      <c r="D31" s="28"/>
      <c r="E31" s="28"/>
      <c r="F31" s="28"/>
      <c r="G31" s="28"/>
      <c r="H31" s="28"/>
      <c r="I31" s="28"/>
      <c r="J31" s="28"/>
      <c r="K31" s="28"/>
      <c r="M31" s="28"/>
      <c r="N31" s="28"/>
      <c r="O31" s="28"/>
      <c r="P31" s="28"/>
      <c r="Q31" s="28"/>
      <c r="R31" s="28"/>
      <c r="S31" s="28"/>
      <c r="T31" s="28"/>
      <c r="U31" s="28"/>
      <c r="V31" s="60"/>
    </row>
    <row r="32" spans="1:22">
      <c r="B32" s="28"/>
      <c r="C32" s="28"/>
      <c r="D32" s="28"/>
      <c r="E32" s="28"/>
      <c r="F32" s="28"/>
      <c r="G32" s="28"/>
      <c r="H32" s="28"/>
      <c r="I32" s="28"/>
      <c r="J32" s="28"/>
      <c r="K32" s="28"/>
      <c r="M32" s="28"/>
      <c r="N32" s="28"/>
      <c r="O32" s="28"/>
      <c r="P32" s="28"/>
      <c r="Q32" s="28"/>
      <c r="R32" s="28"/>
      <c r="S32" s="28"/>
      <c r="T32" s="28"/>
      <c r="U32" s="28"/>
      <c r="V32" s="60"/>
    </row>
    <row r="33" spans="2:22">
      <c r="B33" s="28"/>
      <c r="C33" s="28"/>
      <c r="D33" s="28"/>
      <c r="E33" s="28"/>
      <c r="F33" s="28"/>
      <c r="G33" s="28"/>
      <c r="H33" s="28"/>
      <c r="I33" s="28"/>
      <c r="J33" s="28"/>
      <c r="K33" s="28"/>
      <c r="M33" s="28"/>
      <c r="N33" s="28"/>
      <c r="O33" s="28"/>
      <c r="P33" s="28"/>
      <c r="Q33" s="28"/>
      <c r="R33" s="28"/>
      <c r="S33" s="28"/>
      <c r="T33" s="28"/>
      <c r="U33" s="28"/>
      <c r="V33" s="60"/>
    </row>
    <row r="34" spans="2:22">
      <c r="B34" s="28"/>
      <c r="C34" s="28"/>
      <c r="D34" s="28"/>
      <c r="E34" s="28"/>
      <c r="F34" s="28"/>
      <c r="G34" s="28"/>
      <c r="H34" s="28"/>
      <c r="I34" s="28"/>
      <c r="J34" s="28"/>
      <c r="K34" s="28"/>
      <c r="M34" s="28"/>
      <c r="N34" s="28"/>
      <c r="O34" s="28"/>
      <c r="P34" s="28"/>
      <c r="Q34" s="28"/>
      <c r="R34" s="28"/>
      <c r="S34" s="28"/>
      <c r="T34" s="28"/>
      <c r="U34" s="28"/>
      <c r="V34" s="60"/>
    </row>
    <row r="35" spans="2:22">
      <c r="B35" s="28"/>
      <c r="C35" s="28"/>
      <c r="D35" s="28"/>
      <c r="E35" s="28"/>
      <c r="F35" s="28"/>
      <c r="G35" s="28"/>
      <c r="H35" s="28"/>
      <c r="I35" s="28"/>
      <c r="J35" s="28"/>
      <c r="K35" s="28"/>
      <c r="M35" s="28"/>
      <c r="N35" s="28"/>
      <c r="O35" s="28"/>
      <c r="P35" s="28"/>
      <c r="Q35" s="28"/>
      <c r="R35" s="28"/>
      <c r="S35" s="28"/>
      <c r="T35" s="28"/>
      <c r="U35" s="28"/>
      <c r="V35" s="60"/>
    </row>
    <row r="36" spans="2:22">
      <c r="B36" s="28"/>
      <c r="C36" s="28"/>
      <c r="D36" s="28"/>
      <c r="E36" s="28"/>
      <c r="F36" s="28"/>
      <c r="G36" s="28"/>
      <c r="H36" s="28"/>
      <c r="I36" s="28"/>
      <c r="J36" s="28"/>
      <c r="K36" s="28"/>
      <c r="M36" s="28"/>
      <c r="N36" s="28"/>
      <c r="O36" s="28"/>
      <c r="P36" s="28"/>
      <c r="Q36" s="28"/>
      <c r="R36" s="28"/>
      <c r="S36" s="28"/>
      <c r="T36" s="28"/>
      <c r="U36" s="28"/>
      <c r="V36" s="60"/>
    </row>
    <row r="37" spans="2:22">
      <c r="B37" s="28"/>
      <c r="C37" s="28"/>
      <c r="D37" s="28"/>
      <c r="E37" s="28"/>
      <c r="F37" s="28"/>
      <c r="G37" s="28"/>
      <c r="H37" s="28"/>
      <c r="I37" s="28"/>
      <c r="J37" s="28"/>
      <c r="K37" s="28"/>
      <c r="M37" s="28"/>
      <c r="N37" s="28"/>
      <c r="O37" s="28"/>
      <c r="P37" s="28"/>
      <c r="Q37" s="28"/>
      <c r="R37" s="28"/>
      <c r="S37" s="28"/>
      <c r="T37" s="28"/>
      <c r="U37" s="28"/>
      <c r="V37" s="60"/>
    </row>
    <row r="38" spans="2:22">
      <c r="V38" s="29"/>
    </row>
    <row r="39" spans="2:22">
      <c r="V39" s="29"/>
    </row>
    <row r="40" spans="2:22">
      <c r="V40" s="29"/>
    </row>
    <row r="41" spans="2:22">
      <c r="V41" s="29"/>
    </row>
    <row r="42" spans="2:22">
      <c r="V42" s="29"/>
    </row>
    <row r="43" spans="2:22">
      <c r="V43" s="29"/>
    </row>
    <row r="44" spans="2:22">
      <c r="V44" s="29"/>
    </row>
    <row r="45" spans="2:22">
      <c r="V45" s="29"/>
    </row>
    <row r="46" spans="2:22">
      <c r="V46" s="29"/>
    </row>
    <row r="47" spans="2:22">
      <c r="V47" s="29"/>
    </row>
    <row r="48" spans="2:22">
      <c r="V48" s="29"/>
    </row>
    <row r="49" spans="22:22">
      <c r="V49" s="29"/>
    </row>
    <row r="50" spans="22:22">
      <c r="V50" s="29"/>
    </row>
    <row r="51" spans="22:22">
      <c r="V51" s="29"/>
    </row>
    <row r="52" spans="22:22">
      <c r="V52" s="29"/>
    </row>
  </sheetData>
  <customSheetViews>
    <customSheetView guid="{E9C4C4E0-5F4E-42C6-868B-53BE4E1ECB37}" showPageBreaks="1" view="pageBreakPreview" showRuler="0">
      <pane xSplit="1" ySplit="6" topLeftCell="B19" activePane="bottomRight" state="frozen"/>
      <selection pane="bottomRight" activeCell="B20" sqref="B20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8DD59A3-42DA-11D9-A80D-00E098994FA3}" showPageBreaks="1" view="pageBreakPreview" showRuler="0">
      <pane xSplit="1" ySplit="6" topLeftCell="B16" activePane="bottomRight" state="frozen"/>
      <selection pane="bottomRight" activeCell="J19" sqref="J19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C85EF867-06FD-11D9-B3E6-0000B4A88D03}" showPageBreaks="1" view="pageBreakPreview" showRuler="0">
      <pane xSplit="1" ySplit="6" topLeftCell="N15" activePane="bottomRight" state="frozen"/>
      <selection pane="bottomRight" activeCell="AE20" sqref="AE20:AE21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59C7D0F-32C7-4D48-978A-6CA45B77C844}" showPageBreaks="1" view="pageBreakPreview" showRuler="0">
      <pane xSplit="1" ySplit="6" topLeftCell="N15" activePane="bottomRight" state="frozen"/>
      <selection pane="bottomRight" activeCell="AE20" sqref="AE20:AE21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A12560-8325-4BEA-A6F2-1E1274193FB6}" showPageBreaks="1" view="pageBreakPreview" showRuler="0">
      <pane xSplit="1" ySplit="6" topLeftCell="B17" activePane="bottomRight" state="frozen"/>
      <selection pane="bottomRight" activeCell="F12" sqref="F12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6D81621-2FA3-11D8-A0D3-009008A182C2}" showPageBreaks="1" view="pageBreakPreview" showRuler="0">
      <pane xSplit="1" ySplit="6" topLeftCell="N15" activePane="bottomRight" state="frozen"/>
      <selection pane="bottomRight" activeCell="AE20" sqref="AE20:AE21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A48BDE8-A612-4928-8FE5-DFEE854571DD}" showPageBreaks="1" view="pageBreakPreview" showRuler="0">
      <pane xSplit="1" ySplit="6" topLeftCell="B16" activePane="bottomRight" state="frozen"/>
      <selection pane="bottomRight" activeCell="H20" sqref="H20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CD16C41-42DE-11D9-BC3A-444553540000}" showPageBreaks="1" view="pageBreakPreview" showRuler="0">
      <pane xSplit="1" ySplit="6" topLeftCell="B13" activePane="bottomRight" state="frozen"/>
      <selection pane="bottomRight" activeCell="J19" sqref="J19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054857-806E-4390-943E-E75CAF64F568}" showPageBreaks="1" view="pageBreakPreview" showRuler="0">
      <pane xSplit="1" ySplit="6" topLeftCell="B16" activePane="bottomRight" state="frozen"/>
      <selection pane="bottomRight" activeCell="J19" sqref="J19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C-201D-11D8-9C7D-00E07D8B2C4C}" showPageBreaks="1" view="pageBreakPreview" showRuler="0">
      <pane xSplit="1" ySplit="6" topLeftCell="B19" activePane="bottomRight" state="frozen"/>
      <selection pane="bottomRight" activeCell="B20" sqref="B20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7374BE78-51C6-462E-8EE0-3AF4C57BF18F}" showPageBreaks="1" view="pageBreakPreview" showRuler="0">
      <pane xSplit="1" ySplit="6" topLeftCell="L19" activePane="bottomRight" state="frozen"/>
      <selection pane="bottomRight" activeCell="AE23" sqref="AE23"/>
      <pageMargins left="0.39370078740157483" right="0.39370078740157483" top="0.59055118110236227" bottom="0.39370078740157483" header="0.39370078740157483" footer="0.19685039370078741"/>
      <printOptions horizontalCentered="1"/>
      <pageSetup paperSize="12" orientation="landscape" r:id="rId11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5">
    <mergeCell ref="A1:K1"/>
    <mergeCell ref="M1:V1"/>
    <mergeCell ref="C3:E3"/>
    <mergeCell ref="F3:K3"/>
    <mergeCell ref="M3:R3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&amp;L&amp;"굴림체,굵게"&amp;12공공행정 및 사법&amp;R&amp;"Times New Roman,보통"&amp;12Public Administration and Justice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="90" zoomScaleNormal="90" zoomScaleSheetLayoutView="100" workbookViewId="0">
      <selection sqref="A1:E1"/>
    </sheetView>
  </sheetViews>
  <sheetFormatPr defaultRowHeight="13.5"/>
  <cols>
    <col min="1" max="1" width="9.77734375" style="26" customWidth="1"/>
    <col min="2" max="5" width="17.5546875" style="26" customWidth="1"/>
    <col min="6" max="6" width="2.77734375" style="26" customWidth="1"/>
    <col min="7" max="12" width="11.88671875" style="26" customWidth="1"/>
    <col min="13" max="16384" width="8.88671875" style="29"/>
  </cols>
  <sheetData>
    <row r="1" spans="1:14" s="1" customFormat="1" ht="45" customHeight="1">
      <c r="A1" s="323" t="s">
        <v>235</v>
      </c>
      <c r="B1" s="323"/>
      <c r="C1" s="323"/>
      <c r="D1" s="323"/>
      <c r="E1" s="323"/>
      <c r="F1" s="30"/>
      <c r="G1" s="323" t="s">
        <v>236</v>
      </c>
      <c r="H1" s="323"/>
      <c r="I1" s="323"/>
      <c r="J1" s="323"/>
      <c r="K1" s="323"/>
      <c r="L1" s="323"/>
    </row>
    <row r="2" spans="1:14" s="5" customFormat="1" ht="25.5" customHeight="1" thickBot="1">
      <c r="A2" s="2" t="s">
        <v>237</v>
      </c>
      <c r="B2" s="2"/>
      <c r="C2" s="2"/>
      <c r="D2" s="2"/>
      <c r="E2" s="2"/>
      <c r="G2" s="2"/>
      <c r="H2" s="2"/>
      <c r="I2" s="2"/>
      <c r="J2" s="2"/>
      <c r="K2" s="2"/>
      <c r="L2" s="4" t="s">
        <v>238</v>
      </c>
    </row>
    <row r="3" spans="1:14" s="5" customFormat="1" ht="16.5" customHeight="1" thickTop="1">
      <c r="A3" s="8"/>
      <c r="B3" s="324" t="s">
        <v>239</v>
      </c>
      <c r="C3" s="326"/>
      <c r="D3" s="324" t="s">
        <v>240</v>
      </c>
      <c r="E3" s="325"/>
      <c r="F3" s="8"/>
      <c r="G3" s="325" t="s">
        <v>241</v>
      </c>
      <c r="H3" s="326"/>
      <c r="I3" s="324" t="s">
        <v>242</v>
      </c>
      <c r="J3" s="326"/>
      <c r="K3" s="324" t="s">
        <v>243</v>
      </c>
      <c r="L3" s="325"/>
    </row>
    <row r="4" spans="1:14" s="5" customFormat="1" ht="16.5" customHeight="1">
      <c r="A4" s="8" t="s">
        <v>132</v>
      </c>
      <c r="B4" s="50" t="s">
        <v>244</v>
      </c>
      <c r="C4" s="8" t="s">
        <v>245</v>
      </c>
      <c r="D4" s="50" t="s">
        <v>244</v>
      </c>
      <c r="E4" s="8" t="s">
        <v>245</v>
      </c>
      <c r="F4" s="8"/>
      <c r="G4" s="61" t="s">
        <v>244</v>
      </c>
      <c r="H4" s="8" t="s">
        <v>245</v>
      </c>
      <c r="I4" s="50" t="s">
        <v>244</v>
      </c>
      <c r="J4" s="8" t="s">
        <v>245</v>
      </c>
      <c r="K4" s="50" t="s">
        <v>244</v>
      </c>
      <c r="L4" s="62" t="s">
        <v>245</v>
      </c>
    </row>
    <row r="5" spans="1:14" s="5" customFormat="1" ht="16.5" customHeight="1">
      <c r="A5" s="8" t="s">
        <v>246</v>
      </c>
      <c r="B5" s="6"/>
      <c r="C5" s="8" t="s">
        <v>247</v>
      </c>
      <c r="D5" s="6"/>
      <c r="E5" s="8" t="s">
        <v>247</v>
      </c>
      <c r="F5" s="8"/>
      <c r="G5" s="7"/>
      <c r="H5" s="8" t="s">
        <v>247</v>
      </c>
      <c r="I5" s="6"/>
      <c r="J5" s="8" t="s">
        <v>247</v>
      </c>
      <c r="K5" s="6"/>
      <c r="L5" s="8" t="s">
        <v>247</v>
      </c>
    </row>
    <row r="6" spans="1:14" s="5" customFormat="1" ht="16.5" customHeight="1">
      <c r="A6" s="40"/>
      <c r="B6" s="14" t="s">
        <v>248</v>
      </c>
      <c r="C6" s="36" t="s">
        <v>249</v>
      </c>
      <c r="D6" s="14" t="s">
        <v>248</v>
      </c>
      <c r="E6" s="36" t="s">
        <v>249</v>
      </c>
      <c r="F6" s="8"/>
      <c r="G6" s="15" t="s">
        <v>248</v>
      </c>
      <c r="H6" s="36" t="s">
        <v>249</v>
      </c>
      <c r="I6" s="14" t="s">
        <v>248</v>
      </c>
      <c r="J6" s="36" t="s">
        <v>249</v>
      </c>
      <c r="K6" s="14" t="s">
        <v>248</v>
      </c>
      <c r="L6" s="36" t="s">
        <v>249</v>
      </c>
    </row>
    <row r="7" spans="1:14" ht="99.75" customHeight="1">
      <c r="A7" s="7">
        <v>2012</v>
      </c>
      <c r="B7" s="54" t="s">
        <v>250</v>
      </c>
      <c r="C7" s="54" t="s">
        <v>250</v>
      </c>
      <c r="D7" s="54" t="s">
        <v>250</v>
      </c>
      <c r="E7" s="54" t="s">
        <v>250</v>
      </c>
      <c r="F7" s="76"/>
      <c r="G7" s="54" t="s">
        <v>250</v>
      </c>
      <c r="H7" s="54" t="s">
        <v>250</v>
      </c>
      <c r="I7" s="82" t="s">
        <v>250</v>
      </c>
      <c r="J7" s="82" t="s">
        <v>250</v>
      </c>
      <c r="K7" s="82" t="s">
        <v>250</v>
      </c>
      <c r="L7" s="82" t="s">
        <v>250</v>
      </c>
    </row>
    <row r="8" spans="1:14" ht="99.75" customHeight="1">
      <c r="A8" s="7">
        <v>2013</v>
      </c>
      <c r="B8" s="43" t="s">
        <v>56</v>
      </c>
      <c r="C8" s="43" t="s">
        <v>56</v>
      </c>
      <c r="D8" s="43" t="s">
        <v>56</v>
      </c>
      <c r="E8" s="43" t="s">
        <v>56</v>
      </c>
      <c r="F8" s="76"/>
      <c r="G8" s="43" t="s">
        <v>56</v>
      </c>
      <c r="H8" s="43" t="s">
        <v>56</v>
      </c>
      <c r="I8" s="43" t="s">
        <v>56</v>
      </c>
      <c r="J8" s="43" t="s">
        <v>56</v>
      </c>
      <c r="K8" s="43" t="s">
        <v>56</v>
      </c>
      <c r="L8" s="43" t="s">
        <v>56</v>
      </c>
    </row>
    <row r="9" spans="1:14" ht="99.75" customHeight="1">
      <c r="A9" s="7">
        <v>2014</v>
      </c>
      <c r="B9" s="43" t="s">
        <v>250</v>
      </c>
      <c r="C9" s="43" t="s">
        <v>250</v>
      </c>
      <c r="D9" s="43" t="s">
        <v>250</v>
      </c>
      <c r="E9" s="43" t="s">
        <v>250</v>
      </c>
      <c r="F9" s="76"/>
      <c r="G9" s="43" t="s">
        <v>250</v>
      </c>
      <c r="H9" s="43" t="s">
        <v>250</v>
      </c>
      <c r="I9" s="43" t="s">
        <v>250</v>
      </c>
      <c r="J9" s="43" t="s">
        <v>250</v>
      </c>
      <c r="K9" s="43" t="s">
        <v>250</v>
      </c>
      <c r="L9" s="43" t="s">
        <v>250</v>
      </c>
    </row>
    <row r="10" spans="1:14" ht="99.75" customHeight="1">
      <c r="A10" s="170">
        <v>2015</v>
      </c>
      <c r="B10" s="280">
        <v>0.4</v>
      </c>
      <c r="C10" s="280" t="s">
        <v>56</v>
      </c>
      <c r="D10" s="280">
        <v>0.2</v>
      </c>
      <c r="E10" s="280" t="s">
        <v>56</v>
      </c>
      <c r="F10" s="281"/>
      <c r="G10" s="280" t="s">
        <v>56</v>
      </c>
      <c r="H10" s="280" t="s">
        <v>56</v>
      </c>
      <c r="I10" s="280" t="s">
        <v>56</v>
      </c>
      <c r="J10" s="280" t="s">
        <v>56</v>
      </c>
      <c r="K10" s="280">
        <v>0.2</v>
      </c>
      <c r="L10" s="280" t="s">
        <v>56</v>
      </c>
      <c r="N10" s="77"/>
    </row>
    <row r="11" spans="1:14" s="77" customFormat="1" ht="99.75" customHeight="1" thickBot="1">
      <c r="A11" s="247">
        <v>2016</v>
      </c>
      <c r="B11" s="257">
        <v>0.32</v>
      </c>
      <c r="C11" s="257" t="s">
        <v>56</v>
      </c>
      <c r="D11" s="257" t="s">
        <v>56</v>
      </c>
      <c r="E11" s="257" t="s">
        <v>56</v>
      </c>
      <c r="F11" s="248"/>
      <c r="G11" s="257">
        <v>0.01</v>
      </c>
      <c r="H11" s="257" t="s">
        <v>56</v>
      </c>
      <c r="I11" s="257" t="s">
        <v>56</v>
      </c>
      <c r="J11" s="257" t="s">
        <v>56</v>
      </c>
      <c r="K11" s="257">
        <v>0.31</v>
      </c>
      <c r="L11" s="257" t="s">
        <v>56</v>
      </c>
      <c r="N11" s="25"/>
    </row>
    <row r="12" spans="1:14" s="25" customFormat="1" ht="12" customHeight="1" thickTop="1">
      <c r="A12" s="20" t="s">
        <v>251</v>
      </c>
      <c r="B12" s="21"/>
      <c r="C12" s="22"/>
      <c r="D12" s="23"/>
      <c r="E12" s="24"/>
      <c r="F12" s="24"/>
      <c r="N12" s="29"/>
    </row>
    <row r="13" spans="1:14">
      <c r="G13" s="28"/>
    </row>
    <row r="14" spans="1:14">
      <c r="G14" s="28"/>
    </row>
    <row r="15" spans="1:14">
      <c r="G15" s="28"/>
    </row>
    <row r="16" spans="1:14">
      <c r="G16" s="28"/>
    </row>
    <row r="17" spans="7:7">
      <c r="G17" s="28"/>
    </row>
    <row r="18" spans="7:7">
      <c r="G18" s="28"/>
    </row>
    <row r="19" spans="7:7">
      <c r="G19" s="28"/>
    </row>
    <row r="20" spans="7:7">
      <c r="G20" s="28"/>
    </row>
    <row r="21" spans="7:7">
      <c r="G21" s="28"/>
    </row>
    <row r="22" spans="7:7">
      <c r="G22" s="28"/>
    </row>
  </sheetData>
  <mergeCells count="7">
    <mergeCell ref="K3:L3"/>
    <mergeCell ref="A1:E1"/>
    <mergeCell ref="G1:L1"/>
    <mergeCell ref="G3:H3"/>
    <mergeCell ref="B3:C3"/>
    <mergeCell ref="D3:E3"/>
    <mergeCell ref="I3:J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&amp;L&amp;"굴림체,굵게"&amp;12공공행정 및 사법&amp;R&amp;"Times New Roman,보통"&amp;12Public Administration and Justice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"/>
  <sheetViews>
    <sheetView view="pageBreakPreview" zoomScale="90" zoomScaleNormal="100" zoomScaleSheetLayoutView="90" zoomScalePageLayoutView="70" workbookViewId="0">
      <selection sqref="A1:Q1"/>
    </sheetView>
  </sheetViews>
  <sheetFormatPr defaultRowHeight="13.5"/>
  <cols>
    <col min="1" max="1" width="14.5546875" style="26" customWidth="1"/>
    <col min="2" max="2" width="5.21875" style="26" customWidth="1"/>
    <col min="3" max="15" width="3.77734375" style="26" customWidth="1"/>
    <col min="16" max="16" width="5.88671875" style="26" customWidth="1"/>
    <col min="17" max="17" width="4.77734375" style="26" customWidth="1"/>
    <col min="18" max="18" width="5.77734375" style="26" customWidth="1"/>
    <col min="19" max="19" width="2.77734375" style="26" customWidth="1"/>
    <col min="20" max="21" width="5.77734375" style="26" customWidth="1"/>
    <col min="22" max="22" width="6.109375" style="26" customWidth="1"/>
    <col min="23" max="23" width="5.6640625" style="26" customWidth="1"/>
    <col min="24" max="24" width="5.44140625" style="26" customWidth="1"/>
    <col min="25" max="26" width="6.44140625" style="26" customWidth="1"/>
    <col min="27" max="27" width="5.6640625" style="26" customWidth="1"/>
    <col min="28" max="31" width="6.21875" style="26" customWidth="1"/>
    <col min="32" max="32" width="11.109375" style="65" customWidth="1"/>
    <col min="33" max="33" width="6" style="65" customWidth="1"/>
    <col min="34" max="36" width="5.44140625" style="65" customWidth="1"/>
    <col min="37" max="37" width="7.44140625" style="65" customWidth="1"/>
    <col min="38" max="38" width="6.88671875" style="65" customWidth="1"/>
    <col min="39" max="39" width="5.77734375" style="65" customWidth="1"/>
    <col min="40" max="40" width="7.6640625" style="65" customWidth="1"/>
    <col min="41" max="41" width="4.77734375" style="65" customWidth="1"/>
    <col min="42" max="42" width="7.88671875" style="65" customWidth="1"/>
    <col min="43" max="43" width="6.88671875" style="65" customWidth="1"/>
    <col min="44" max="44" width="1.77734375" style="65" customWidth="1"/>
    <col min="45" max="45" width="5.33203125" style="65" customWidth="1"/>
    <col min="46" max="46" width="9.88671875" style="65" customWidth="1"/>
    <col min="47" max="47" width="5.109375" style="65" customWidth="1"/>
    <col min="48" max="48" width="5.21875" style="65" customWidth="1"/>
    <col min="49" max="49" width="8" style="65" customWidth="1"/>
    <col min="50" max="51" width="5.109375" style="65" customWidth="1"/>
    <col min="52" max="52" width="6.44140625" style="65" customWidth="1"/>
    <col min="53" max="53" width="7" style="65" customWidth="1"/>
    <col min="54" max="54" width="5.77734375" style="65" customWidth="1"/>
    <col min="55" max="55" width="8.109375" style="65" customWidth="1"/>
    <col min="56" max="56" width="7.21875" style="65" customWidth="1"/>
    <col min="57" max="16384" width="8.88671875" style="29"/>
  </cols>
  <sheetData>
    <row r="1" spans="1:56" ht="45" customHeight="1">
      <c r="A1" s="336" t="s">
        <v>227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7"/>
      <c r="S1" s="37"/>
      <c r="T1" s="37"/>
      <c r="U1" s="37"/>
      <c r="V1" s="336" t="s">
        <v>228</v>
      </c>
      <c r="W1" s="336"/>
      <c r="X1" s="336"/>
      <c r="Y1" s="336"/>
      <c r="Z1" s="336"/>
      <c r="AA1" s="336"/>
      <c r="AB1" s="336"/>
      <c r="AC1" s="336"/>
      <c r="AD1" s="336"/>
      <c r="AE1" s="336"/>
      <c r="AF1" s="336" t="s">
        <v>323</v>
      </c>
      <c r="AG1" s="336"/>
      <c r="AH1" s="336"/>
      <c r="AI1" s="336"/>
      <c r="AJ1" s="336"/>
      <c r="AK1" s="336"/>
      <c r="AL1" s="336"/>
      <c r="AM1" s="336"/>
      <c r="AN1" s="336"/>
      <c r="AO1" s="336"/>
      <c r="AP1" s="37"/>
      <c r="AQ1" s="37"/>
      <c r="AR1" s="63"/>
      <c r="AS1" s="63"/>
      <c r="AT1" s="336" t="s">
        <v>229</v>
      </c>
      <c r="AU1" s="336"/>
      <c r="AV1" s="336"/>
      <c r="AW1" s="336"/>
      <c r="AX1" s="336"/>
      <c r="AY1" s="336"/>
      <c r="AZ1" s="336"/>
      <c r="BA1" s="336"/>
      <c r="BB1" s="336"/>
      <c r="BC1" s="336"/>
      <c r="BD1" s="336"/>
    </row>
    <row r="2" spans="1:56" s="5" customFormat="1" ht="25.5" customHeight="1" thickBot="1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4" t="s">
        <v>230</v>
      </c>
      <c r="AF2" s="2" t="s">
        <v>40</v>
      </c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5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4" t="s">
        <v>230</v>
      </c>
    </row>
    <row r="3" spans="1:56" s="5" customFormat="1" ht="16.5" customHeight="1" thickTop="1">
      <c r="A3" s="8" t="s">
        <v>132</v>
      </c>
      <c r="B3" s="324" t="s">
        <v>301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227"/>
      <c r="T3" s="334" t="s">
        <v>301</v>
      </c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5" t="s">
        <v>132</v>
      </c>
      <c r="AG3" s="351" t="s">
        <v>301</v>
      </c>
      <c r="AH3" s="346"/>
      <c r="AI3" s="346"/>
      <c r="AJ3" s="346"/>
      <c r="AK3" s="346"/>
      <c r="AL3" s="346"/>
      <c r="AM3" s="346"/>
      <c r="AN3" s="346"/>
      <c r="AO3" s="346"/>
      <c r="AP3" s="346"/>
      <c r="AQ3" s="346"/>
      <c r="AR3" s="10"/>
      <c r="AS3" s="346" t="s">
        <v>285</v>
      </c>
      <c r="AT3" s="346"/>
      <c r="AU3" s="347"/>
      <c r="AV3" s="340" t="s">
        <v>295</v>
      </c>
      <c r="AW3" s="341"/>
      <c r="AX3" s="341"/>
      <c r="AY3" s="341"/>
      <c r="AZ3" s="342"/>
      <c r="BA3" s="346" t="s">
        <v>294</v>
      </c>
      <c r="BB3" s="346"/>
      <c r="BC3" s="346"/>
      <c r="BD3" s="346"/>
    </row>
    <row r="4" spans="1:56" s="5" customFormat="1" ht="15.95" customHeight="1">
      <c r="A4" s="8" t="s">
        <v>137</v>
      </c>
      <c r="B4" s="6" t="s">
        <v>374</v>
      </c>
      <c r="C4" s="337" t="s">
        <v>358</v>
      </c>
      <c r="D4" s="338"/>
      <c r="E4" s="338"/>
      <c r="F4" s="338"/>
      <c r="G4" s="338"/>
      <c r="H4" s="338"/>
      <c r="I4" s="339"/>
      <c r="J4" s="337" t="s">
        <v>365</v>
      </c>
      <c r="K4" s="338"/>
      <c r="L4" s="338"/>
      <c r="M4" s="338"/>
      <c r="N4" s="338"/>
      <c r="O4" s="339"/>
      <c r="P4" s="7" t="s">
        <v>371</v>
      </c>
      <c r="Q4" s="337" t="s">
        <v>352</v>
      </c>
      <c r="R4" s="338"/>
      <c r="S4" s="8"/>
      <c r="T4" s="338" t="s">
        <v>346</v>
      </c>
      <c r="U4" s="339"/>
      <c r="V4" s="228" t="s">
        <v>344</v>
      </c>
      <c r="W4" s="229" t="s">
        <v>331</v>
      </c>
      <c r="X4" s="229" t="s">
        <v>341</v>
      </c>
      <c r="Y4" s="229" t="s">
        <v>338</v>
      </c>
      <c r="Z4" s="229" t="s">
        <v>335</v>
      </c>
      <c r="AA4" s="230" t="s">
        <v>331</v>
      </c>
      <c r="AB4" s="337" t="s">
        <v>356</v>
      </c>
      <c r="AC4" s="338"/>
      <c r="AD4" s="338"/>
      <c r="AE4" s="338"/>
      <c r="AF4" s="7" t="s">
        <v>137</v>
      </c>
      <c r="AG4" s="12" t="s">
        <v>302</v>
      </c>
      <c r="AH4" s="348" t="s">
        <v>322</v>
      </c>
      <c r="AI4" s="349"/>
      <c r="AJ4" s="350"/>
      <c r="AK4" s="12" t="s">
        <v>376</v>
      </c>
      <c r="AL4" s="51" t="s">
        <v>309</v>
      </c>
      <c r="AM4" s="8" t="s">
        <v>312</v>
      </c>
      <c r="AN4" s="51" t="s">
        <v>314</v>
      </c>
      <c r="AO4" s="221" t="s">
        <v>316</v>
      </c>
      <c r="AP4" s="223" t="s">
        <v>318</v>
      </c>
      <c r="AQ4" s="10" t="s">
        <v>320</v>
      </c>
      <c r="AR4" s="10"/>
      <c r="AS4" s="223" t="s">
        <v>286</v>
      </c>
      <c r="AT4" s="223" t="s">
        <v>288</v>
      </c>
      <c r="AU4" s="10" t="s">
        <v>292</v>
      </c>
      <c r="AV4" s="221" t="s">
        <v>275</v>
      </c>
      <c r="AW4" s="343" t="s">
        <v>300</v>
      </c>
      <c r="AX4" s="344"/>
      <c r="AY4" s="345"/>
      <c r="AZ4" s="222" t="s">
        <v>282</v>
      </c>
      <c r="BA4" s="223" t="s">
        <v>268</v>
      </c>
      <c r="BB4" s="221" t="s">
        <v>266</v>
      </c>
      <c r="BC4" s="221" t="s">
        <v>265</v>
      </c>
      <c r="BD4" s="63" t="s">
        <v>272</v>
      </c>
    </row>
    <row r="5" spans="1:56" s="5" customFormat="1" ht="15.95" customHeight="1">
      <c r="A5" s="8"/>
      <c r="B5" s="6"/>
      <c r="C5" s="7" t="s">
        <v>305</v>
      </c>
      <c r="D5" s="7" t="s">
        <v>359</v>
      </c>
      <c r="E5" s="7" t="s">
        <v>360</v>
      </c>
      <c r="F5" s="7" t="s">
        <v>361</v>
      </c>
      <c r="G5" s="7" t="s">
        <v>362</v>
      </c>
      <c r="H5" s="7" t="s">
        <v>363</v>
      </c>
      <c r="I5" s="7" t="s">
        <v>364</v>
      </c>
      <c r="J5" s="7" t="s">
        <v>305</v>
      </c>
      <c r="K5" s="7" t="s">
        <v>366</v>
      </c>
      <c r="L5" s="7" t="s">
        <v>367</v>
      </c>
      <c r="M5" s="7" t="s">
        <v>368</v>
      </c>
      <c r="N5" s="7" t="s">
        <v>369</v>
      </c>
      <c r="O5" s="7" t="s">
        <v>370</v>
      </c>
      <c r="P5" s="7" t="s">
        <v>372</v>
      </c>
      <c r="Q5" s="6" t="s">
        <v>305</v>
      </c>
      <c r="R5" s="8" t="s">
        <v>347</v>
      </c>
      <c r="S5" s="8"/>
      <c r="T5" s="61" t="s">
        <v>348</v>
      </c>
      <c r="U5" s="61" t="s">
        <v>349</v>
      </c>
      <c r="V5" s="7"/>
      <c r="W5" s="7" t="s">
        <v>343</v>
      </c>
      <c r="X5" s="7"/>
      <c r="Y5" s="7"/>
      <c r="Z5" s="7" t="s">
        <v>336</v>
      </c>
      <c r="AA5" s="226" t="s">
        <v>332</v>
      </c>
      <c r="AB5" s="50" t="s">
        <v>305</v>
      </c>
      <c r="AC5" s="61" t="s">
        <v>324</v>
      </c>
      <c r="AD5" s="61" t="s">
        <v>327</v>
      </c>
      <c r="AE5" s="66" t="s">
        <v>329</v>
      </c>
      <c r="AF5" s="7" t="s">
        <v>145</v>
      </c>
      <c r="AG5" s="7" t="s">
        <v>303</v>
      </c>
      <c r="AH5" s="7" t="s">
        <v>305</v>
      </c>
      <c r="AI5" s="12" t="s">
        <v>306</v>
      </c>
      <c r="AJ5" s="235" t="s">
        <v>307</v>
      </c>
      <c r="AK5" s="12" t="s">
        <v>271</v>
      </c>
      <c r="AL5" s="51" t="s">
        <v>310</v>
      </c>
      <c r="AM5" s="8"/>
      <c r="AN5" s="51"/>
      <c r="AO5" s="51"/>
      <c r="AP5" s="12" t="s">
        <v>271</v>
      </c>
      <c r="AQ5" s="10"/>
      <c r="AR5" s="10"/>
      <c r="AS5" s="12"/>
      <c r="AT5" s="12" t="s">
        <v>289</v>
      </c>
      <c r="AU5" s="10"/>
      <c r="AV5" s="236" t="s">
        <v>276</v>
      </c>
      <c r="AW5" s="237" t="s">
        <v>277</v>
      </c>
      <c r="AX5" s="237" t="s">
        <v>279</v>
      </c>
      <c r="AY5" s="237" t="s">
        <v>280</v>
      </c>
      <c r="AZ5" s="224" t="s">
        <v>284</v>
      </c>
      <c r="BA5" s="12" t="s">
        <v>270</v>
      </c>
      <c r="BB5" s="220"/>
      <c r="BC5" s="51"/>
      <c r="BD5" s="63" t="s">
        <v>271</v>
      </c>
    </row>
    <row r="6" spans="1:56" s="5" customFormat="1" ht="15.95" customHeight="1">
      <c r="A6" s="8" t="s">
        <v>269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 t="s">
        <v>373</v>
      </c>
      <c r="Q6" s="6" t="s">
        <v>354</v>
      </c>
      <c r="R6" s="8"/>
      <c r="S6" s="8"/>
      <c r="T6" s="7" t="s">
        <v>350</v>
      </c>
      <c r="U6" s="7"/>
      <c r="V6" s="7" t="s">
        <v>345</v>
      </c>
      <c r="W6" s="7" t="s">
        <v>273</v>
      </c>
      <c r="X6" s="7" t="s">
        <v>339</v>
      </c>
      <c r="Y6" s="7" t="s">
        <v>342</v>
      </c>
      <c r="Z6" s="7" t="s">
        <v>337</v>
      </c>
      <c r="AA6" s="7" t="s">
        <v>333</v>
      </c>
      <c r="AB6" s="6"/>
      <c r="AC6" s="6" t="s">
        <v>325</v>
      </c>
      <c r="AD6" s="7" t="s">
        <v>328</v>
      </c>
      <c r="AE6" s="8" t="s">
        <v>330</v>
      </c>
      <c r="AF6" s="7"/>
      <c r="AG6" s="7" t="s">
        <v>299</v>
      </c>
      <c r="AH6" s="7"/>
      <c r="AI6" s="12"/>
      <c r="AJ6" s="238"/>
      <c r="AK6" s="67" t="s">
        <v>308</v>
      </c>
      <c r="AL6" s="51" t="s">
        <v>311</v>
      </c>
      <c r="AM6" s="8" t="s">
        <v>313</v>
      </c>
      <c r="AN6" s="51" t="s">
        <v>315</v>
      </c>
      <c r="AO6" s="51" t="s">
        <v>317</v>
      </c>
      <c r="AP6" s="12" t="s">
        <v>319</v>
      </c>
      <c r="AQ6" s="10"/>
      <c r="AR6" s="10"/>
      <c r="AS6" s="12"/>
      <c r="AT6" s="12" t="s">
        <v>290</v>
      </c>
      <c r="AU6" s="10"/>
      <c r="AV6" s="236" t="s">
        <v>299</v>
      </c>
      <c r="AW6" s="239" t="s">
        <v>278</v>
      </c>
      <c r="AX6" s="239"/>
      <c r="AY6" s="239"/>
      <c r="AZ6" s="224" t="s">
        <v>283</v>
      </c>
      <c r="BA6" s="12" t="s">
        <v>298</v>
      </c>
      <c r="BB6" s="220"/>
      <c r="BC6" s="51" t="s">
        <v>271</v>
      </c>
      <c r="BD6" s="63" t="s">
        <v>296</v>
      </c>
    </row>
    <row r="7" spans="1:56" s="5" customFormat="1" ht="17.25" customHeight="1">
      <c r="A7" s="40" t="s">
        <v>54</v>
      </c>
      <c r="B7" s="14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231</v>
      </c>
      <c r="Q7" s="14" t="s">
        <v>355</v>
      </c>
      <c r="R7" s="16" t="s">
        <v>353</v>
      </c>
      <c r="S7" s="8"/>
      <c r="T7" s="15" t="s">
        <v>351</v>
      </c>
      <c r="U7" s="15" t="s">
        <v>375</v>
      </c>
      <c r="V7" s="15" t="s">
        <v>231</v>
      </c>
      <c r="W7" s="15" t="s">
        <v>233</v>
      </c>
      <c r="X7" s="15" t="s">
        <v>340</v>
      </c>
      <c r="Y7" s="15" t="s">
        <v>231</v>
      </c>
      <c r="Z7" s="15" t="s">
        <v>357</v>
      </c>
      <c r="AA7" s="69" t="s">
        <v>334</v>
      </c>
      <c r="AB7" s="14"/>
      <c r="AC7" s="14" t="s">
        <v>326</v>
      </c>
      <c r="AD7" s="15" t="s">
        <v>326</v>
      </c>
      <c r="AE7" s="16" t="s">
        <v>326</v>
      </c>
      <c r="AF7" s="68" t="s">
        <v>54</v>
      </c>
      <c r="AG7" s="14" t="s">
        <v>304</v>
      </c>
      <c r="AH7" s="14"/>
      <c r="AI7" s="15" t="s">
        <v>232</v>
      </c>
      <c r="AJ7" s="240" t="s">
        <v>281</v>
      </c>
      <c r="AK7" s="15" t="s">
        <v>233</v>
      </c>
      <c r="AL7" s="14" t="s">
        <v>234</v>
      </c>
      <c r="AM7" s="14" t="s">
        <v>234</v>
      </c>
      <c r="AN7" s="14" t="s">
        <v>234</v>
      </c>
      <c r="AO7" s="14" t="s">
        <v>234</v>
      </c>
      <c r="AP7" s="15" t="s">
        <v>234</v>
      </c>
      <c r="AQ7" s="16" t="s">
        <v>321</v>
      </c>
      <c r="AR7" s="8"/>
      <c r="AS7" s="15" t="s">
        <v>287</v>
      </c>
      <c r="AT7" s="15" t="s">
        <v>291</v>
      </c>
      <c r="AU7" s="16" t="s">
        <v>293</v>
      </c>
      <c r="AV7" s="241" t="s">
        <v>234</v>
      </c>
      <c r="AW7" s="242" t="s">
        <v>234</v>
      </c>
      <c r="AX7" s="242" t="s">
        <v>232</v>
      </c>
      <c r="AY7" s="242" t="s">
        <v>281</v>
      </c>
      <c r="AZ7" s="225" t="s">
        <v>234</v>
      </c>
      <c r="BA7" s="13" t="s">
        <v>233</v>
      </c>
      <c r="BB7" s="52" t="s">
        <v>267</v>
      </c>
      <c r="BC7" s="52" t="s">
        <v>297</v>
      </c>
      <c r="BD7" s="219" t="s">
        <v>274</v>
      </c>
    </row>
    <row r="8" spans="1:56" ht="54.95" customHeight="1">
      <c r="A8" s="7">
        <v>2012</v>
      </c>
      <c r="B8" s="232">
        <f>SUM(C8,J8,P8,Q8,V8:AB8,AG8,AH8,AK8:AQ8,AS8:BD8)</f>
        <v>18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47">
        <v>1</v>
      </c>
      <c r="K8" s="75">
        <v>0</v>
      </c>
      <c r="L8" s="75">
        <v>0</v>
      </c>
      <c r="M8" s="75">
        <v>0</v>
      </c>
      <c r="N8" s="47">
        <v>1</v>
      </c>
      <c r="O8" s="75">
        <v>0</v>
      </c>
      <c r="P8" s="75">
        <v>0</v>
      </c>
      <c r="Q8" s="47">
        <v>1</v>
      </c>
      <c r="R8" s="75">
        <v>0</v>
      </c>
      <c r="S8" s="47"/>
      <c r="T8" s="75">
        <v>0</v>
      </c>
      <c r="U8" s="47">
        <v>1</v>
      </c>
      <c r="V8" s="75">
        <v>0</v>
      </c>
      <c r="W8" s="47">
        <v>1</v>
      </c>
      <c r="X8" s="75">
        <v>0</v>
      </c>
      <c r="Y8" s="75">
        <v>0</v>
      </c>
      <c r="Z8" s="75">
        <v>0</v>
      </c>
      <c r="AA8" s="75">
        <v>0</v>
      </c>
      <c r="AB8" s="231">
        <f>SUM(AC8:AE8)</f>
        <v>5</v>
      </c>
      <c r="AC8" s="75">
        <v>0</v>
      </c>
      <c r="AD8" s="47">
        <v>3</v>
      </c>
      <c r="AE8" s="47">
        <v>2</v>
      </c>
      <c r="AF8" s="7">
        <v>2012</v>
      </c>
      <c r="AG8" s="47">
        <v>1</v>
      </c>
      <c r="AH8" s="47">
        <f>SUM(AI8:AJ8)</f>
        <v>3</v>
      </c>
      <c r="AI8" s="47">
        <v>2</v>
      </c>
      <c r="AJ8" s="47">
        <v>1</v>
      </c>
      <c r="AK8" s="47">
        <v>1</v>
      </c>
      <c r="AL8" s="75">
        <v>0</v>
      </c>
      <c r="AM8" s="75">
        <v>0</v>
      </c>
      <c r="AN8" s="47">
        <v>1</v>
      </c>
      <c r="AO8" s="47">
        <v>1</v>
      </c>
      <c r="AP8" s="75">
        <v>0</v>
      </c>
      <c r="AQ8" s="75">
        <v>0</v>
      </c>
      <c r="AR8" s="18"/>
      <c r="AS8" s="75">
        <v>0</v>
      </c>
      <c r="AT8" s="75">
        <v>0</v>
      </c>
      <c r="AU8" s="75">
        <v>0</v>
      </c>
      <c r="AV8" s="75">
        <v>0</v>
      </c>
      <c r="AW8" s="18">
        <v>2</v>
      </c>
      <c r="AX8" s="75">
        <v>0</v>
      </c>
      <c r="AY8" s="75">
        <v>0</v>
      </c>
      <c r="AZ8" s="75">
        <v>0</v>
      </c>
      <c r="BA8" s="75">
        <v>0</v>
      </c>
      <c r="BB8" s="47">
        <v>1</v>
      </c>
      <c r="BC8" s="75">
        <v>0</v>
      </c>
      <c r="BD8" s="75">
        <v>0</v>
      </c>
    </row>
    <row r="9" spans="1:56" ht="54.95" customHeight="1">
      <c r="A9" s="7">
        <v>2013</v>
      </c>
      <c r="B9" s="232">
        <f>SUM(C9,J9,P9,Q9,V9:AB9,AG9,AH9,AK9:AQ9,AS9:BD9)</f>
        <v>18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47">
        <v>1</v>
      </c>
      <c r="K9" s="75">
        <v>0</v>
      </c>
      <c r="L9" s="75">
        <v>0</v>
      </c>
      <c r="M9" s="75">
        <v>0</v>
      </c>
      <c r="N9" s="47">
        <v>1</v>
      </c>
      <c r="O9" s="75">
        <v>0</v>
      </c>
      <c r="P9" s="75">
        <v>0</v>
      </c>
      <c r="Q9" s="47">
        <v>1</v>
      </c>
      <c r="R9" s="75">
        <v>0</v>
      </c>
      <c r="S9" s="47"/>
      <c r="T9" s="75">
        <v>0</v>
      </c>
      <c r="U9" s="47">
        <v>1</v>
      </c>
      <c r="V9" s="75">
        <v>0</v>
      </c>
      <c r="W9" s="47">
        <v>1</v>
      </c>
      <c r="X9" s="75">
        <v>0</v>
      </c>
      <c r="Y9" s="75">
        <v>0</v>
      </c>
      <c r="Z9" s="75">
        <v>0</v>
      </c>
      <c r="AA9" s="75">
        <v>0</v>
      </c>
      <c r="AB9" s="231">
        <f>SUM(AC9:AE9)</f>
        <v>5</v>
      </c>
      <c r="AC9" s="74">
        <v>0</v>
      </c>
      <c r="AD9" s="47">
        <v>3</v>
      </c>
      <c r="AE9" s="47">
        <v>2</v>
      </c>
      <c r="AF9" s="7">
        <v>2013</v>
      </c>
      <c r="AG9" s="47">
        <v>1</v>
      </c>
      <c r="AH9" s="47">
        <f>SUM(AI9:AJ9)</f>
        <v>3</v>
      </c>
      <c r="AI9" s="47">
        <v>2</v>
      </c>
      <c r="AJ9" s="47">
        <v>1</v>
      </c>
      <c r="AK9" s="47">
        <v>1</v>
      </c>
      <c r="AL9" s="75">
        <v>0</v>
      </c>
      <c r="AM9" s="75">
        <v>0</v>
      </c>
      <c r="AN9" s="47">
        <v>1</v>
      </c>
      <c r="AO9" s="47">
        <v>1</v>
      </c>
      <c r="AP9" s="75">
        <v>0</v>
      </c>
      <c r="AQ9" s="75">
        <v>0</v>
      </c>
      <c r="AR9" s="18"/>
      <c r="AS9" s="75">
        <v>0</v>
      </c>
      <c r="AT9" s="75">
        <v>0</v>
      </c>
      <c r="AU9" s="75">
        <v>0</v>
      </c>
      <c r="AV9" s="75">
        <v>0</v>
      </c>
      <c r="AW9" s="18">
        <v>2</v>
      </c>
      <c r="AX9" s="75">
        <v>0</v>
      </c>
      <c r="AY9" s="75">
        <v>0</v>
      </c>
      <c r="AZ9" s="75">
        <v>0</v>
      </c>
      <c r="BA9" s="75">
        <v>0</v>
      </c>
      <c r="BB9" s="47">
        <v>1</v>
      </c>
      <c r="BC9" s="75">
        <v>0</v>
      </c>
      <c r="BD9" s="75">
        <v>0</v>
      </c>
    </row>
    <row r="10" spans="1:56" ht="54.95" customHeight="1">
      <c r="A10" s="7">
        <v>2014</v>
      </c>
      <c r="B10" s="232">
        <f>SUM(C10,J10,P10,Q10,V10:AB10,AG10,AH10,AK10:AQ10,AS10:BD10)</f>
        <v>18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47">
        <v>1</v>
      </c>
      <c r="K10" s="75">
        <v>0</v>
      </c>
      <c r="L10" s="75">
        <v>0</v>
      </c>
      <c r="M10" s="75">
        <v>0</v>
      </c>
      <c r="N10" s="47">
        <v>1</v>
      </c>
      <c r="O10" s="75">
        <v>0</v>
      </c>
      <c r="P10" s="75">
        <v>0</v>
      </c>
      <c r="Q10" s="47">
        <v>1</v>
      </c>
      <c r="R10" s="75">
        <v>0</v>
      </c>
      <c r="S10" s="47"/>
      <c r="T10" s="75">
        <v>0</v>
      </c>
      <c r="U10" s="47">
        <v>1</v>
      </c>
      <c r="V10" s="75">
        <v>0</v>
      </c>
      <c r="W10" s="47">
        <v>1</v>
      </c>
      <c r="X10" s="75">
        <v>0</v>
      </c>
      <c r="Y10" s="75">
        <v>0</v>
      </c>
      <c r="Z10" s="75">
        <v>0</v>
      </c>
      <c r="AA10" s="75">
        <v>0</v>
      </c>
      <c r="AB10" s="231">
        <v>5</v>
      </c>
      <c r="AC10" s="75">
        <v>0</v>
      </c>
      <c r="AD10" s="47">
        <v>3</v>
      </c>
      <c r="AE10" s="47">
        <v>2</v>
      </c>
      <c r="AF10" s="7">
        <v>2014</v>
      </c>
      <c r="AG10" s="47">
        <v>1</v>
      </c>
      <c r="AH10" s="47">
        <v>3</v>
      </c>
      <c r="AI10" s="47">
        <v>2</v>
      </c>
      <c r="AJ10" s="47">
        <v>1</v>
      </c>
      <c r="AK10" s="47">
        <v>1</v>
      </c>
      <c r="AL10" s="75">
        <v>0</v>
      </c>
      <c r="AM10" s="75">
        <v>0</v>
      </c>
      <c r="AN10" s="47">
        <v>1</v>
      </c>
      <c r="AO10" s="47">
        <v>1</v>
      </c>
      <c r="AP10" s="75">
        <v>0</v>
      </c>
      <c r="AQ10" s="75">
        <v>0</v>
      </c>
      <c r="AR10" s="18"/>
      <c r="AS10" s="75">
        <v>0</v>
      </c>
      <c r="AT10" s="75">
        <v>0</v>
      </c>
      <c r="AU10" s="75">
        <v>0</v>
      </c>
      <c r="AV10" s="75">
        <v>0</v>
      </c>
      <c r="AW10" s="18">
        <v>2</v>
      </c>
      <c r="AX10" s="75">
        <v>0</v>
      </c>
      <c r="AY10" s="75">
        <v>0</v>
      </c>
      <c r="AZ10" s="75">
        <v>0</v>
      </c>
      <c r="BA10" s="75">
        <v>0</v>
      </c>
      <c r="BB10" s="47">
        <v>1</v>
      </c>
      <c r="BC10" s="75">
        <v>0</v>
      </c>
      <c r="BD10" s="75">
        <v>0</v>
      </c>
    </row>
    <row r="11" spans="1:56" ht="54.95" customHeight="1">
      <c r="A11" s="265">
        <v>2015</v>
      </c>
      <c r="B11" s="282">
        <v>18</v>
      </c>
      <c r="C11" s="75">
        <v>0</v>
      </c>
      <c r="D11" s="75">
        <v>0</v>
      </c>
      <c r="E11" s="283">
        <v>1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47">
        <v>1</v>
      </c>
      <c r="R11" s="75">
        <v>0</v>
      </c>
      <c r="S11" s="47"/>
      <c r="T11" s="75">
        <v>0</v>
      </c>
      <c r="U11" s="47">
        <v>1</v>
      </c>
      <c r="V11" s="75">
        <v>0</v>
      </c>
      <c r="W11" s="47">
        <v>1</v>
      </c>
      <c r="X11" s="75">
        <v>0</v>
      </c>
      <c r="Y11" s="75">
        <v>0</v>
      </c>
      <c r="Z11" s="75">
        <v>0</v>
      </c>
      <c r="AA11" s="75">
        <v>0</v>
      </c>
      <c r="AB11" s="231">
        <v>4</v>
      </c>
      <c r="AC11" s="75">
        <v>0</v>
      </c>
      <c r="AD11" s="47">
        <v>3</v>
      </c>
      <c r="AE11" s="47">
        <v>1</v>
      </c>
      <c r="AF11" s="265">
        <v>2015</v>
      </c>
      <c r="AG11" s="47">
        <v>1</v>
      </c>
      <c r="AH11" s="47">
        <v>3</v>
      </c>
      <c r="AI11" s="47">
        <v>3</v>
      </c>
      <c r="AJ11" s="75">
        <v>0</v>
      </c>
      <c r="AK11" s="47">
        <v>1</v>
      </c>
      <c r="AL11" s="75">
        <v>0</v>
      </c>
      <c r="AM11" s="75">
        <v>0</v>
      </c>
      <c r="AN11" s="47">
        <v>1</v>
      </c>
      <c r="AO11" s="47">
        <v>1</v>
      </c>
      <c r="AP11" s="75">
        <v>0</v>
      </c>
      <c r="AQ11" s="75">
        <v>0</v>
      </c>
      <c r="AR11" s="18"/>
      <c r="AS11" s="75">
        <v>0</v>
      </c>
      <c r="AT11" s="75">
        <v>0</v>
      </c>
      <c r="AU11" s="75">
        <v>0</v>
      </c>
      <c r="AV11" s="75">
        <v>0</v>
      </c>
      <c r="AW11" s="18">
        <v>2</v>
      </c>
      <c r="AX11" s="75">
        <v>0</v>
      </c>
      <c r="AY11" s="283">
        <v>1</v>
      </c>
      <c r="AZ11" s="75">
        <v>0</v>
      </c>
      <c r="BA11" s="75">
        <v>0</v>
      </c>
      <c r="BB11" s="47">
        <v>1</v>
      </c>
      <c r="BC11" s="75">
        <v>0</v>
      </c>
      <c r="BD11" s="75">
        <v>0</v>
      </c>
    </row>
    <row r="12" spans="1:56" s="77" customFormat="1" ht="54.95" customHeight="1" thickBot="1">
      <c r="A12" s="152">
        <v>2016</v>
      </c>
      <c r="B12" s="250">
        <v>20</v>
      </c>
      <c r="C12" s="251">
        <v>1</v>
      </c>
      <c r="D12" s="290">
        <v>0</v>
      </c>
      <c r="E12" s="251">
        <v>1</v>
      </c>
      <c r="F12" s="290">
        <v>0</v>
      </c>
      <c r="G12" s="290">
        <v>0</v>
      </c>
      <c r="H12" s="290">
        <v>0</v>
      </c>
      <c r="I12" s="290">
        <v>0</v>
      </c>
      <c r="J12" s="290">
        <v>0</v>
      </c>
      <c r="K12" s="290">
        <v>0</v>
      </c>
      <c r="L12" s="290">
        <v>0</v>
      </c>
      <c r="M12" s="290">
        <v>0</v>
      </c>
      <c r="N12" s="290">
        <v>0</v>
      </c>
      <c r="O12" s="290">
        <v>0</v>
      </c>
      <c r="P12" s="290">
        <v>0</v>
      </c>
      <c r="Q12" s="252">
        <v>1</v>
      </c>
      <c r="R12" s="290">
        <v>0</v>
      </c>
      <c r="S12" s="253"/>
      <c r="T12" s="290">
        <v>0</v>
      </c>
      <c r="U12" s="252">
        <v>1</v>
      </c>
      <c r="V12" s="290">
        <v>0</v>
      </c>
      <c r="W12" s="252">
        <v>1</v>
      </c>
      <c r="X12" s="290">
        <v>0</v>
      </c>
      <c r="Y12" s="290">
        <v>0</v>
      </c>
      <c r="Z12" s="290">
        <v>0</v>
      </c>
      <c r="AA12" s="290">
        <v>0</v>
      </c>
      <c r="AB12" s="254">
        <v>4</v>
      </c>
      <c r="AC12" s="290">
        <v>0</v>
      </c>
      <c r="AD12" s="252">
        <v>3</v>
      </c>
      <c r="AE12" s="252">
        <v>1</v>
      </c>
      <c r="AF12" s="152">
        <v>2016</v>
      </c>
      <c r="AG12" s="252">
        <v>2</v>
      </c>
      <c r="AH12" s="252">
        <v>3</v>
      </c>
      <c r="AI12" s="252">
        <v>3</v>
      </c>
      <c r="AJ12" s="290">
        <v>0</v>
      </c>
      <c r="AK12" s="252">
        <v>1</v>
      </c>
      <c r="AL12" s="290">
        <v>0</v>
      </c>
      <c r="AM12" s="290">
        <v>0</v>
      </c>
      <c r="AN12" s="252">
        <v>1</v>
      </c>
      <c r="AO12" s="252">
        <v>1</v>
      </c>
      <c r="AP12" s="290">
        <v>0</v>
      </c>
      <c r="AQ12" s="290">
        <v>0</v>
      </c>
      <c r="AR12" s="255"/>
      <c r="AS12" s="290">
        <v>0</v>
      </c>
      <c r="AT12" s="290">
        <v>0</v>
      </c>
      <c r="AU12" s="251">
        <v>1</v>
      </c>
      <c r="AV12" s="290">
        <v>0</v>
      </c>
      <c r="AW12" s="256">
        <v>2</v>
      </c>
      <c r="AX12" s="290">
        <v>0</v>
      </c>
      <c r="AY12" s="251">
        <v>1</v>
      </c>
      <c r="AZ12" s="290">
        <v>0</v>
      </c>
      <c r="BA12" s="290">
        <v>0</v>
      </c>
      <c r="BB12" s="252">
        <v>1</v>
      </c>
      <c r="BC12" s="290">
        <v>0</v>
      </c>
      <c r="BD12" s="290">
        <v>0</v>
      </c>
    </row>
    <row r="13" spans="1:56" ht="12" customHeight="1" thickTop="1">
      <c r="A13" s="20" t="s">
        <v>171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0" t="s">
        <v>171</v>
      </c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</row>
  </sheetData>
  <customSheetViews>
    <customSheetView guid="{E9C4C4E0-5F4E-42C6-868B-53BE4E1ECB37}" showPageBreaks="1" view="pageBreakPreview" showRuler="0">
      <pane xSplit="1" ySplit="6" topLeftCell="L7" activePane="bottomRight" state="frozen"/>
      <selection pane="bottomRight" activeCell="O12" sqref="O12"/>
      <colBreaks count="3" manualBreakCount="3">
        <brk id="14" max="24" man="1"/>
        <brk id="16" max="1048575" man="1"/>
        <brk id="34" max="24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8DD59A3-42DA-11D9-A80D-00E098994FA3}" showPageBreaks="1" view="pageBreakPreview" showRuler="0">
      <pane xSplit="2" ySplit="12" topLeftCell="C17" activePane="bottomRight" state="frozen"/>
      <selection pane="bottomRight" activeCell="G18" sqref="G18"/>
      <colBreaks count="1" manualBreakCount="1">
        <brk id="16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C85EF867-06FD-11D9-B3E6-0000B4A88D03}" showPageBreaks="1" printArea="1" view="pageBreakPreview" showRuler="0" topLeftCell="A2">
      <pane xSplit="2" ySplit="11" topLeftCell="AC13" activePane="bottomRight" state="frozen"/>
      <selection pane="bottomRight" activeCell="AC13" sqref="AC13"/>
      <colBreaks count="1" manualBreakCount="1">
        <brk id="16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59C7D0F-32C7-4D48-978A-6CA45B77C844}" showPageBreaks="1" printArea="1" view="pageBreakPreview" showRuler="0" topLeftCell="A12">
      <selection activeCell="A23" sqref="A23"/>
      <colBreaks count="1" manualBreakCount="1">
        <brk id="16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A12560-8325-4BEA-A6F2-1E1274193FB6}" showPageBreaks="1" printArea="1" view="pageBreakPreview" showRuler="0">
      <pane xSplit="2" ySplit="12" topLeftCell="C16" activePane="bottomRight" state="frozen"/>
      <selection pane="bottomRight" activeCell="A12" sqref="A12"/>
      <colBreaks count="3" manualBreakCount="3">
        <brk id="13" max="23" man="1"/>
        <brk id="16" max="1048575" man="1"/>
        <brk id="33" max="23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6D81621-2FA3-11D8-A0D3-009008A182C2}" showPageBreaks="1" printArea="1" view="pageBreakPreview" showRuler="0" topLeftCell="A12">
      <selection activeCell="A23" sqref="A23"/>
      <colBreaks count="1" manualBreakCount="1">
        <brk id="16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A48BDE8-A612-4928-8FE5-DFEE854571DD}" showPageBreaks="1" printArea="1" view="pageBreakPreview" showRuler="0" topLeftCell="A2">
      <pane xSplit="2" ySplit="11" topLeftCell="AC13" activePane="bottomRight" state="frozen"/>
      <selection pane="bottomRight" activeCell="AC13" sqref="AC13"/>
      <colBreaks count="1" manualBreakCount="1">
        <brk id="16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CD16C41-42DE-11D9-BC3A-444553540000}" showPageBreaks="1" view="pageBreakPreview" showRuler="0">
      <pane ySplit="6" topLeftCell="A13" activePane="bottomLeft" state="frozen"/>
      <selection pane="bottomLeft" activeCell="A7" sqref="A7"/>
      <colBreaks count="1" manualBreakCount="1">
        <brk id="16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054857-806E-4390-943E-E75CAF64F568}" showPageBreaks="1" view="pageBreakPreview" showRuler="0">
      <pane xSplit="2" ySplit="12" topLeftCell="C17" activePane="bottomRight" state="frozen"/>
      <selection pane="bottomRight" activeCell="G18" sqref="G18"/>
      <colBreaks count="1" manualBreakCount="1">
        <brk id="16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C-201D-11D8-9C7D-00E07D8B2C4C}" showPageBreaks="1" view="pageBreakPreview" showRuler="0">
      <pane xSplit="1" ySplit="6" topLeftCell="L7" activePane="bottomRight" state="frozen"/>
      <selection pane="bottomRight" activeCell="O12" sqref="O12"/>
      <colBreaks count="3" manualBreakCount="3">
        <brk id="14" max="24" man="1"/>
        <brk id="16" max="1048575" man="1"/>
        <brk id="34" max="24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7374BE78-51C6-462E-8EE0-3AF4C57BF18F}" showPageBreaks="1" printArea="1" view="pageBreakPreview" showRuler="0">
      <pane xSplit="1" ySplit="6" topLeftCell="I19" activePane="bottomRight" state="frozen"/>
      <selection pane="bottomRight" activeCell="Q24" sqref="Q24"/>
      <colBreaks count="1" manualBreakCount="1">
        <brk id="17" max="1048575" man="1"/>
      </colBreaks>
      <pageMargins left="0.39370078740157483" right="0.39370078740157483" top="0.59055118110236227" bottom="0.39370078740157483" header="0.39370078740157483" footer="0.39370078740157483"/>
      <printOptions horizontalCentered="1"/>
      <pageSetup paperSize="12" orientation="landscape" r:id="rId11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17">
    <mergeCell ref="AV3:AZ3"/>
    <mergeCell ref="AT1:BD1"/>
    <mergeCell ref="AW4:AY4"/>
    <mergeCell ref="AS3:AU3"/>
    <mergeCell ref="AF1:AO1"/>
    <mergeCell ref="BA3:BD3"/>
    <mergeCell ref="AH4:AJ4"/>
    <mergeCell ref="AG3:AQ3"/>
    <mergeCell ref="C4:I4"/>
    <mergeCell ref="Q4:R4"/>
    <mergeCell ref="J4:O4"/>
    <mergeCell ref="A1:Q1"/>
    <mergeCell ref="V1:AE1"/>
    <mergeCell ref="B3:R3"/>
    <mergeCell ref="AB4:AE4"/>
    <mergeCell ref="T4:U4"/>
    <mergeCell ref="T3:AE3"/>
  </mergeCells>
  <phoneticPr fontId="12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37" orientation="landscape" r:id="rId12"/>
  <headerFooter alignWithMargins="0">
    <oddHeader>&amp;L&amp;"굴림체,굵게"&amp;12공공행정 및 사법&amp;R&amp;"Times New Roman,보통"&amp;12Public Administration and Justice</oddHeader>
  </headerFooter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85" zoomScaleNormal="85" zoomScaleSheetLayoutView="100" workbookViewId="0">
      <selection sqref="A1:H1"/>
    </sheetView>
  </sheetViews>
  <sheetFormatPr defaultRowHeight="13.5"/>
  <cols>
    <col min="1" max="1" width="9.77734375" style="174" customWidth="1"/>
    <col min="2" max="8" width="9.109375" style="174" customWidth="1"/>
    <col min="9" max="9" width="3.44140625" style="174" customWidth="1"/>
    <col min="10" max="10" width="10.109375" style="174" customWidth="1"/>
    <col min="11" max="14" width="17.44140625" style="174" customWidth="1"/>
    <col min="15" max="16384" width="8.88671875" style="178"/>
  </cols>
  <sheetData>
    <row r="1" spans="1:14" s="154" customFormat="1" ht="45" customHeight="1">
      <c r="A1" s="357" t="s">
        <v>252</v>
      </c>
      <c r="B1" s="357"/>
      <c r="C1" s="357"/>
      <c r="D1" s="357"/>
      <c r="E1" s="357"/>
      <c r="F1" s="357"/>
      <c r="G1" s="357"/>
      <c r="H1" s="357"/>
      <c r="I1" s="153"/>
      <c r="J1" s="356" t="s">
        <v>253</v>
      </c>
      <c r="K1" s="356"/>
      <c r="L1" s="356"/>
      <c r="M1" s="356"/>
      <c r="N1" s="356"/>
    </row>
    <row r="2" spans="1:14" s="149" customFormat="1" ht="25.5" customHeight="1" thickBot="1">
      <c r="A2" s="155" t="s">
        <v>254</v>
      </c>
      <c r="B2" s="155"/>
      <c r="C2" s="155"/>
      <c r="D2" s="155"/>
      <c r="E2" s="155"/>
      <c r="F2" s="155"/>
      <c r="G2" s="155"/>
      <c r="H2" s="155"/>
      <c r="I2" s="156"/>
      <c r="J2" s="157"/>
      <c r="K2" s="157"/>
      <c r="L2" s="157"/>
      <c r="M2" s="157"/>
      <c r="N2" s="158" t="s">
        <v>255</v>
      </c>
    </row>
    <row r="3" spans="1:14" s="149" customFormat="1" ht="17.100000000000001" customHeight="1" thickTop="1">
      <c r="A3" s="159"/>
      <c r="B3" s="352" t="s">
        <v>42</v>
      </c>
      <c r="C3" s="353"/>
      <c r="D3" s="354"/>
      <c r="E3" s="352" t="s">
        <v>43</v>
      </c>
      <c r="F3" s="353"/>
      <c r="G3" s="354"/>
      <c r="H3" s="160" t="s">
        <v>44</v>
      </c>
      <c r="I3" s="159"/>
      <c r="J3" s="355" t="s">
        <v>256</v>
      </c>
      <c r="K3" s="355"/>
      <c r="L3" s="355"/>
      <c r="M3" s="355"/>
      <c r="N3" s="355"/>
    </row>
    <row r="4" spans="1:14" s="149" customFormat="1" ht="17.100000000000001" customHeight="1">
      <c r="A4" s="159" t="s">
        <v>132</v>
      </c>
      <c r="B4" s="161"/>
      <c r="C4" s="162" t="s">
        <v>257</v>
      </c>
      <c r="D4" s="163"/>
      <c r="E4" s="161"/>
      <c r="F4" s="164" t="s">
        <v>258</v>
      </c>
      <c r="G4" s="165"/>
      <c r="H4" s="161"/>
      <c r="I4" s="159"/>
      <c r="J4" s="166" t="s">
        <v>2</v>
      </c>
      <c r="K4" s="166" t="s">
        <v>45</v>
      </c>
      <c r="L4" s="167" t="s">
        <v>46</v>
      </c>
      <c r="M4" s="167" t="s">
        <v>25</v>
      </c>
      <c r="N4" s="168" t="s">
        <v>47</v>
      </c>
    </row>
    <row r="5" spans="1:14" s="149" customFormat="1" ht="17.100000000000001" customHeight="1">
      <c r="A5" s="159" t="s">
        <v>246</v>
      </c>
      <c r="B5" s="169"/>
      <c r="C5" s="169" t="s">
        <v>150</v>
      </c>
      <c r="D5" s="169" t="s">
        <v>151</v>
      </c>
      <c r="E5" s="169"/>
      <c r="F5" s="169" t="s">
        <v>150</v>
      </c>
      <c r="G5" s="169" t="s">
        <v>151</v>
      </c>
      <c r="H5" s="161" t="s">
        <v>259</v>
      </c>
      <c r="I5" s="159"/>
      <c r="J5" s="170"/>
      <c r="K5" s="170"/>
      <c r="L5" s="169"/>
      <c r="M5" s="169"/>
      <c r="N5" s="161"/>
    </row>
    <row r="6" spans="1:14" s="149" customFormat="1" ht="17.100000000000001" customHeight="1">
      <c r="A6" s="171"/>
      <c r="B6" s="172"/>
      <c r="C6" s="172" t="s">
        <v>162</v>
      </c>
      <c r="D6" s="172" t="s">
        <v>163</v>
      </c>
      <c r="E6" s="172"/>
      <c r="F6" s="172" t="s">
        <v>162</v>
      </c>
      <c r="G6" s="172" t="s">
        <v>163</v>
      </c>
      <c r="H6" s="173" t="s">
        <v>260</v>
      </c>
      <c r="I6" s="159"/>
      <c r="J6" s="165" t="s">
        <v>0</v>
      </c>
      <c r="K6" s="165" t="s">
        <v>26</v>
      </c>
      <c r="L6" s="172" t="s">
        <v>261</v>
      </c>
      <c r="M6" s="172" t="s">
        <v>262</v>
      </c>
      <c r="N6" s="173" t="s">
        <v>1</v>
      </c>
    </row>
    <row r="7" spans="1:14" s="86" customFormat="1" ht="80.25" customHeight="1">
      <c r="A7" s="87">
        <v>2012</v>
      </c>
      <c r="B7" s="85" t="s">
        <v>250</v>
      </c>
      <c r="C7" s="80" t="s">
        <v>263</v>
      </c>
      <c r="D7" s="80" t="s">
        <v>263</v>
      </c>
      <c r="E7" s="86">
        <v>11</v>
      </c>
      <c r="F7" s="80" t="s">
        <v>263</v>
      </c>
      <c r="G7" s="80" t="s">
        <v>263</v>
      </c>
      <c r="H7" s="85" t="s">
        <v>250</v>
      </c>
      <c r="I7" s="85"/>
      <c r="J7" s="85">
        <v>3542000</v>
      </c>
      <c r="K7" s="85">
        <v>75000</v>
      </c>
      <c r="L7" s="86">
        <v>7441</v>
      </c>
      <c r="M7" s="86">
        <v>135000</v>
      </c>
      <c r="N7" s="85">
        <v>3324559</v>
      </c>
    </row>
    <row r="8" spans="1:14" s="86" customFormat="1" ht="80.25" customHeight="1">
      <c r="A8" s="87">
        <v>2013</v>
      </c>
      <c r="B8" s="53" t="s">
        <v>56</v>
      </c>
      <c r="C8" s="53" t="s">
        <v>56</v>
      </c>
      <c r="D8" s="53" t="s">
        <v>56</v>
      </c>
      <c r="E8" s="53" t="s">
        <v>56</v>
      </c>
      <c r="F8" s="53" t="s">
        <v>56</v>
      </c>
      <c r="G8" s="53" t="s">
        <v>56</v>
      </c>
      <c r="H8" s="53" t="s">
        <v>56</v>
      </c>
      <c r="I8" s="85"/>
      <c r="J8" s="53" t="s">
        <v>56</v>
      </c>
      <c r="K8" s="53" t="s">
        <v>56</v>
      </c>
      <c r="L8" s="53" t="s">
        <v>56</v>
      </c>
      <c r="M8" s="53" t="s">
        <v>56</v>
      </c>
      <c r="N8" s="53" t="s">
        <v>56</v>
      </c>
    </row>
    <row r="9" spans="1:14" s="86" customFormat="1" ht="80.25" customHeight="1">
      <c r="A9" s="87">
        <v>2014</v>
      </c>
      <c r="B9" s="53" t="s">
        <v>250</v>
      </c>
      <c r="C9" s="53" t="s">
        <v>250</v>
      </c>
      <c r="D9" s="53" t="s">
        <v>250</v>
      </c>
      <c r="E9" s="53" t="s">
        <v>250</v>
      </c>
      <c r="F9" s="53" t="s">
        <v>250</v>
      </c>
      <c r="G9" s="53" t="s">
        <v>250</v>
      </c>
      <c r="H9" s="53" t="s">
        <v>250</v>
      </c>
      <c r="I9" s="156"/>
      <c r="J9" s="53" t="s">
        <v>250</v>
      </c>
      <c r="K9" s="53" t="s">
        <v>250</v>
      </c>
      <c r="L9" s="53" t="s">
        <v>250</v>
      </c>
      <c r="M9" s="53" t="s">
        <v>250</v>
      </c>
      <c r="N9" s="53" t="s">
        <v>250</v>
      </c>
    </row>
    <row r="10" spans="1:14" s="246" customFormat="1" ht="90.75" customHeight="1">
      <c r="A10" s="87">
        <v>2015</v>
      </c>
      <c r="B10" s="284" t="s">
        <v>56</v>
      </c>
      <c r="C10" s="53" t="s">
        <v>56</v>
      </c>
      <c r="D10" s="53" t="s">
        <v>56</v>
      </c>
      <c r="E10" s="53" t="s">
        <v>56</v>
      </c>
      <c r="F10" s="53" t="s">
        <v>56</v>
      </c>
      <c r="G10" s="53" t="s">
        <v>56</v>
      </c>
      <c r="H10" s="53" t="s">
        <v>56</v>
      </c>
      <c r="I10" s="85"/>
      <c r="J10" s="53" t="s">
        <v>56</v>
      </c>
      <c r="K10" s="53" t="s">
        <v>56</v>
      </c>
      <c r="L10" s="53" t="s">
        <v>56</v>
      </c>
      <c r="M10" s="53" t="s">
        <v>56</v>
      </c>
      <c r="N10" s="148">
        <v>666953</v>
      </c>
    </row>
    <row r="11" spans="1:14" customFormat="1" ht="90.75" customHeight="1" thickBot="1">
      <c r="A11" s="84">
        <v>2016</v>
      </c>
      <c r="B11" s="303" t="s">
        <v>56</v>
      </c>
      <c r="C11" s="56" t="s">
        <v>56</v>
      </c>
      <c r="D11" s="56" t="s">
        <v>56</v>
      </c>
      <c r="E11" s="56" t="s">
        <v>56</v>
      </c>
      <c r="F11" s="56" t="s">
        <v>56</v>
      </c>
      <c r="G11" s="56" t="s">
        <v>56</v>
      </c>
      <c r="H11" s="56" t="s">
        <v>56</v>
      </c>
      <c r="I11" s="85"/>
      <c r="J11" s="56" t="s">
        <v>56</v>
      </c>
      <c r="K11" s="56" t="s">
        <v>56</v>
      </c>
      <c r="L11" s="56" t="s">
        <v>56</v>
      </c>
      <c r="M11" s="56" t="s">
        <v>56</v>
      </c>
      <c r="N11" s="56" t="s">
        <v>56</v>
      </c>
    </row>
    <row r="12" spans="1:14" s="94" customFormat="1" ht="20.100000000000001" customHeight="1" thickTop="1">
      <c r="A12" s="89" t="s">
        <v>264</v>
      </c>
      <c r="B12" s="90"/>
      <c r="C12" s="90"/>
      <c r="D12" s="90"/>
      <c r="E12" s="91"/>
      <c r="F12" s="91"/>
      <c r="G12" s="91"/>
      <c r="H12" s="91"/>
      <c r="I12" s="92"/>
      <c r="J12" s="92"/>
      <c r="K12" s="93"/>
      <c r="L12" s="91"/>
      <c r="N12" s="95"/>
    </row>
    <row r="13" spans="1:14">
      <c r="B13" s="175"/>
      <c r="C13" s="175"/>
      <c r="D13" s="175"/>
      <c r="E13" s="175"/>
      <c r="F13" s="175"/>
      <c r="G13" s="175"/>
      <c r="H13" s="176"/>
      <c r="I13" s="177"/>
      <c r="J13" s="175"/>
      <c r="K13" s="175"/>
      <c r="L13" s="175"/>
      <c r="M13" s="175"/>
      <c r="N13" s="175"/>
    </row>
    <row r="14" spans="1:14">
      <c r="B14" s="175"/>
      <c r="C14" s="175"/>
      <c r="D14" s="175"/>
      <c r="E14" s="175"/>
      <c r="F14" s="175"/>
      <c r="G14" s="175"/>
      <c r="H14" s="176"/>
      <c r="I14" s="177"/>
      <c r="J14" s="175"/>
      <c r="K14" s="175"/>
      <c r="L14" s="175"/>
      <c r="M14" s="175"/>
      <c r="N14" s="175"/>
    </row>
    <row r="15" spans="1:14">
      <c r="M15" s="179"/>
      <c r="N15" s="178"/>
    </row>
  </sheetData>
  <customSheetViews>
    <customSheetView guid="{E9C4C4E0-5F4E-42C6-868B-53BE4E1ECB37}" showPageBreaks="1" view="pageBreakPreview" showRuler="0">
      <pane xSplit="1" ySplit="12" topLeftCell="B13" activePane="bottomRight" state="frozen"/>
      <selection pane="bottomRight" activeCell="A16" sqref="A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8DD59A3-42DA-11D9-A80D-00E098994FA3}" showRuler="0">
      <pane xSplit="1" ySplit="12" topLeftCell="C13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C85EF867-06FD-11D9-B3E6-0000B4A88D03}" showPageBreaks="1" showRuler="0">
      <pane xSplit="1" ySplit="12" topLeftCell="B13" activePane="bottomRight" state="frozen"/>
      <selection pane="bottomRight" activeCell="B12" sqref="B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59C7D0F-32C7-4D48-978A-6CA45B77C844}" showPageBreaks="1" showRuler="0">
      <pane xSplit="1" ySplit="12" topLeftCell="B13" activePane="bottomRight" state="frozen"/>
      <selection pane="bottomRight" activeCell="B12" sqref="B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A12560-8325-4BEA-A6F2-1E1274193FB6}" showRuler="0">
      <pane xSplit="1" ySplit="12" topLeftCell="G13" activePane="bottomRight" state="frozen"/>
      <selection pane="bottomRight" activeCell="O15" sqref="O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6D81621-2FA3-11D8-A0D3-009008A182C2}" showPageBreaks="1" showRuler="0">
      <pane xSplit="1" ySplit="12" topLeftCell="G13" activePane="bottomRight" state="frozen"/>
      <selection pane="bottomRight" activeCell="J12" sqref="J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A48BDE8-A612-4928-8FE5-DFEE854571DD}" showPageBreaks="1" showRuler="0">
      <pane xSplit="1" ySplit="12" topLeftCell="H13" activePane="bottomRight" state="frozen"/>
      <selection pane="bottomRight" activeCell="M15" sqref="M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CD16C41-42DE-11D9-BC3A-444553540000}" showRuler="0" topLeftCell="I1">
      <pane ySplit="8" topLeftCell="A21" activePane="bottomLeft" state="frozen"/>
      <selection pane="bottomLeft" activeCell="A9" sqref="A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054857-806E-4390-943E-E75CAF64F568}" showRuler="0">
      <pane xSplit="1" ySplit="12" topLeftCell="C13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C-201D-11D8-9C7D-00E07D8B2C4C}" showPageBreaks="1" view="pageBreakPreview" showRuler="0">
      <pane xSplit="1" ySplit="12" topLeftCell="G13" activePane="bottomRight" state="frozen"/>
      <selection pane="bottomRight" activeCell="S26" sqref="S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7374BE78-51C6-462E-8EE0-3AF4C57BF18F}" showPageBreaks="1" view="pageBreakPreview" showRuler="0">
      <pane xSplit="1" ySplit="13" topLeftCell="G14" activePane="bottomRight" state="frozen"/>
      <selection pane="bottomRight" activeCell="S27" sqref="S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5">
    <mergeCell ref="B3:D3"/>
    <mergeCell ref="E3:G3"/>
    <mergeCell ref="J3:N3"/>
    <mergeCell ref="J1:N1"/>
    <mergeCell ref="A1:H1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&amp;L&amp;"굴림체,굵게"&amp;12공공행정 및 사법&amp;R&amp;"Times New Roman,보통"&amp;12Public Administration and Justice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zoomScale="90" zoomScaleNormal="90" zoomScaleSheetLayoutView="100" zoomScalePageLayoutView="55" workbookViewId="0">
      <selection sqref="A1:H1"/>
    </sheetView>
  </sheetViews>
  <sheetFormatPr defaultRowHeight="13.5"/>
  <cols>
    <col min="1" max="1" width="9.77734375" style="144" customWidth="1"/>
    <col min="2" max="8" width="10.44140625" style="144" customWidth="1"/>
    <col min="9" max="9" width="2.77734375" style="140" customWidth="1"/>
    <col min="10" max="13" width="7.77734375" style="144" customWidth="1"/>
    <col min="14" max="15" width="7.77734375" style="147" customWidth="1"/>
    <col min="16" max="18" width="7.77734375" style="144" customWidth="1"/>
    <col min="19" max="19" width="9.77734375" style="144" customWidth="1"/>
    <col min="20" max="25" width="11.44140625" style="144" customWidth="1"/>
    <col min="26" max="26" width="2.77734375" style="140" customWidth="1"/>
    <col min="27" max="32" width="11.5546875" style="144" customWidth="1"/>
    <col min="33" max="16384" width="8.88671875" style="145"/>
  </cols>
  <sheetData>
    <row r="1" spans="1:32" s="100" customFormat="1" ht="45" customHeight="1">
      <c r="A1" s="358" t="s">
        <v>84</v>
      </c>
      <c r="B1" s="358"/>
      <c r="C1" s="358"/>
      <c r="D1" s="358"/>
      <c r="E1" s="358"/>
      <c r="F1" s="358"/>
      <c r="G1" s="358"/>
      <c r="H1" s="358"/>
      <c r="I1" s="99"/>
      <c r="J1" s="361" t="s">
        <v>85</v>
      </c>
      <c r="K1" s="358"/>
      <c r="L1" s="358"/>
      <c r="M1" s="358"/>
      <c r="N1" s="358"/>
      <c r="O1" s="358"/>
      <c r="P1" s="358"/>
      <c r="Q1" s="358"/>
      <c r="R1" s="358"/>
      <c r="S1" s="362" t="s">
        <v>86</v>
      </c>
      <c r="T1" s="362"/>
      <c r="U1" s="362"/>
      <c r="V1" s="362"/>
      <c r="W1" s="362"/>
      <c r="X1" s="362"/>
      <c r="Y1" s="362"/>
      <c r="Z1" s="99"/>
      <c r="AA1" s="359" t="s">
        <v>87</v>
      </c>
      <c r="AB1" s="360"/>
      <c r="AC1" s="360"/>
      <c r="AD1" s="360"/>
      <c r="AE1" s="360"/>
      <c r="AF1" s="360"/>
    </row>
    <row r="2" spans="1:32" s="105" customFormat="1" ht="25.5" customHeight="1" thickBot="1">
      <c r="A2" s="101" t="s">
        <v>38</v>
      </c>
      <c r="B2" s="101"/>
      <c r="C2" s="101"/>
      <c r="D2" s="101"/>
      <c r="E2" s="101"/>
      <c r="F2" s="101"/>
      <c r="G2" s="101"/>
      <c r="H2" s="101"/>
      <c r="I2" s="102"/>
      <c r="J2" s="101"/>
      <c r="K2" s="101"/>
      <c r="L2" s="101"/>
      <c r="M2" s="101"/>
      <c r="N2" s="103"/>
      <c r="O2" s="103"/>
      <c r="P2" s="101"/>
      <c r="Q2" s="101"/>
      <c r="R2" s="104" t="s">
        <v>88</v>
      </c>
      <c r="S2" s="101" t="s">
        <v>38</v>
      </c>
      <c r="T2" s="101"/>
      <c r="U2" s="101"/>
      <c r="V2" s="101"/>
      <c r="W2" s="101"/>
      <c r="X2" s="101"/>
      <c r="Y2" s="101"/>
      <c r="Z2" s="102"/>
      <c r="AA2" s="101"/>
      <c r="AB2" s="101"/>
      <c r="AC2" s="101"/>
      <c r="AD2" s="101"/>
      <c r="AE2" s="101"/>
      <c r="AF2" s="104" t="s">
        <v>88</v>
      </c>
    </row>
    <row r="3" spans="1:32" s="105" customFormat="1" ht="16.5" customHeight="1" thickTop="1">
      <c r="A3" s="106"/>
      <c r="B3" s="107" t="s">
        <v>48</v>
      </c>
      <c r="C3" s="363" t="s">
        <v>55</v>
      </c>
      <c r="D3" s="364"/>
      <c r="E3" s="364"/>
      <c r="F3" s="364"/>
      <c r="G3" s="364"/>
      <c r="H3" s="364"/>
      <c r="I3" s="109"/>
      <c r="J3" s="365" t="s">
        <v>55</v>
      </c>
      <c r="K3" s="365"/>
      <c r="L3" s="365"/>
      <c r="M3" s="365"/>
      <c r="N3" s="365"/>
      <c r="O3" s="365"/>
      <c r="P3" s="365"/>
      <c r="Q3" s="365"/>
      <c r="R3" s="365"/>
      <c r="S3" s="110"/>
      <c r="T3" s="363" t="s">
        <v>89</v>
      </c>
      <c r="U3" s="364"/>
      <c r="V3" s="364"/>
      <c r="W3" s="364"/>
      <c r="X3" s="364"/>
      <c r="Y3" s="108" t="s">
        <v>90</v>
      </c>
      <c r="Z3" s="109"/>
      <c r="AA3" s="364" t="s">
        <v>91</v>
      </c>
      <c r="AB3" s="366"/>
      <c r="AC3" s="363" t="s">
        <v>92</v>
      </c>
      <c r="AD3" s="364"/>
      <c r="AE3" s="364"/>
      <c r="AF3" s="364"/>
    </row>
    <row r="4" spans="1:32" s="105" customFormat="1" ht="16.5" customHeight="1">
      <c r="A4" s="109" t="s">
        <v>41</v>
      </c>
      <c r="B4" s="107"/>
      <c r="C4" s="111" t="s">
        <v>93</v>
      </c>
      <c r="D4" s="112" t="s">
        <v>49</v>
      </c>
      <c r="E4" s="112" t="s">
        <v>50</v>
      </c>
      <c r="F4" s="112" t="s">
        <v>51</v>
      </c>
      <c r="G4" s="112" t="s">
        <v>10</v>
      </c>
      <c r="H4" s="109" t="s">
        <v>11</v>
      </c>
      <c r="I4" s="109"/>
      <c r="J4" s="113" t="s">
        <v>94</v>
      </c>
      <c r="K4" s="113" t="s">
        <v>12</v>
      </c>
      <c r="L4" s="114" t="s">
        <v>13</v>
      </c>
      <c r="M4" s="111" t="s">
        <v>14</v>
      </c>
      <c r="N4" s="115" t="s">
        <v>15</v>
      </c>
      <c r="O4" s="115" t="s">
        <v>95</v>
      </c>
      <c r="P4" s="113" t="s">
        <v>16</v>
      </c>
      <c r="Q4" s="113" t="s">
        <v>96</v>
      </c>
      <c r="R4" s="114" t="s">
        <v>35</v>
      </c>
      <c r="S4" s="116" t="s">
        <v>97</v>
      </c>
      <c r="T4" s="109" t="s">
        <v>98</v>
      </c>
      <c r="U4" s="111" t="s">
        <v>99</v>
      </c>
      <c r="V4" s="109" t="s">
        <v>100</v>
      </c>
      <c r="W4" s="111" t="s">
        <v>101</v>
      </c>
      <c r="X4" s="117" t="s">
        <v>102</v>
      </c>
      <c r="Y4" s="118" t="s">
        <v>103</v>
      </c>
      <c r="Z4" s="109"/>
      <c r="AA4" s="109" t="s">
        <v>104</v>
      </c>
      <c r="AB4" s="111" t="s">
        <v>47</v>
      </c>
      <c r="AC4" s="109" t="s">
        <v>52</v>
      </c>
      <c r="AD4" s="111" t="s">
        <v>53</v>
      </c>
      <c r="AE4" s="111" t="s">
        <v>17</v>
      </c>
      <c r="AF4" s="109" t="s">
        <v>39</v>
      </c>
    </row>
    <row r="5" spans="1:32" s="105" customFormat="1" ht="16.5" customHeight="1">
      <c r="A5" s="109" t="s">
        <v>78</v>
      </c>
      <c r="B5" s="107"/>
      <c r="C5" s="112"/>
      <c r="D5" s="112"/>
      <c r="E5" s="112" t="s">
        <v>18</v>
      </c>
      <c r="F5" s="112"/>
      <c r="G5" s="112"/>
      <c r="H5" s="109"/>
      <c r="I5" s="109"/>
      <c r="J5" s="112"/>
      <c r="K5" s="112"/>
      <c r="L5" s="109" t="s">
        <v>18</v>
      </c>
      <c r="M5" s="107" t="s">
        <v>19</v>
      </c>
      <c r="N5" s="119" t="s">
        <v>19</v>
      </c>
      <c r="O5" s="119" t="s">
        <v>18</v>
      </c>
      <c r="P5" s="112" t="s">
        <v>105</v>
      </c>
      <c r="Q5" s="112" t="s">
        <v>106</v>
      </c>
      <c r="R5" s="109"/>
      <c r="S5" s="116" t="s">
        <v>78</v>
      </c>
      <c r="T5" s="109"/>
      <c r="U5" s="107" t="s">
        <v>107</v>
      </c>
      <c r="V5" s="109"/>
      <c r="W5" s="107"/>
      <c r="X5" s="106" t="s">
        <v>108</v>
      </c>
      <c r="Y5" s="120"/>
      <c r="Z5" s="109"/>
      <c r="AA5" s="109"/>
      <c r="AB5" s="107"/>
      <c r="AC5" s="109"/>
      <c r="AD5" s="107" t="s">
        <v>20</v>
      </c>
      <c r="AE5" s="107"/>
      <c r="AF5" s="109"/>
    </row>
    <row r="6" spans="1:32" s="105" customFormat="1" ht="16.5" customHeight="1">
      <c r="A6" s="121"/>
      <c r="B6" s="122" t="s">
        <v>109</v>
      </c>
      <c r="C6" s="123" t="s">
        <v>110</v>
      </c>
      <c r="D6" s="123" t="s">
        <v>111</v>
      </c>
      <c r="E6" s="123" t="s">
        <v>21</v>
      </c>
      <c r="F6" s="123" t="s">
        <v>112</v>
      </c>
      <c r="G6" s="123" t="s">
        <v>113</v>
      </c>
      <c r="H6" s="124" t="s">
        <v>114</v>
      </c>
      <c r="I6" s="109"/>
      <c r="J6" s="123" t="s">
        <v>115</v>
      </c>
      <c r="K6" s="123" t="s">
        <v>116</v>
      </c>
      <c r="L6" s="124" t="s">
        <v>117</v>
      </c>
      <c r="M6" s="122" t="s">
        <v>22</v>
      </c>
      <c r="N6" s="125" t="s">
        <v>9</v>
      </c>
      <c r="O6" s="125" t="s">
        <v>118</v>
      </c>
      <c r="P6" s="125" t="s">
        <v>119</v>
      </c>
      <c r="Q6" s="125" t="s">
        <v>120</v>
      </c>
      <c r="R6" s="126" t="s">
        <v>1</v>
      </c>
      <c r="S6" s="121"/>
      <c r="T6" s="127" t="s">
        <v>121</v>
      </c>
      <c r="U6" s="122" t="s">
        <v>122</v>
      </c>
      <c r="V6" s="124" t="s">
        <v>123</v>
      </c>
      <c r="W6" s="122" t="s">
        <v>124</v>
      </c>
      <c r="X6" s="121" t="s">
        <v>1</v>
      </c>
      <c r="Y6" s="127" t="s">
        <v>125</v>
      </c>
      <c r="Z6" s="109"/>
      <c r="AA6" s="124" t="s">
        <v>23</v>
      </c>
      <c r="AB6" s="122" t="s">
        <v>1</v>
      </c>
      <c r="AC6" s="124" t="s">
        <v>126</v>
      </c>
      <c r="AD6" s="122" t="s">
        <v>24</v>
      </c>
      <c r="AE6" s="122" t="s">
        <v>127</v>
      </c>
      <c r="AF6" s="124" t="s">
        <v>1</v>
      </c>
    </row>
    <row r="7" spans="1:32" s="133" customFormat="1" ht="99.75" customHeight="1">
      <c r="A7" s="128">
        <v>2012</v>
      </c>
      <c r="B7" s="129">
        <f>SUM(Y7:AB7)</f>
        <v>6003</v>
      </c>
      <c r="C7" s="130" t="s">
        <v>56</v>
      </c>
      <c r="D7" s="131">
        <v>5495</v>
      </c>
      <c r="E7" s="130" t="s">
        <v>56</v>
      </c>
      <c r="F7" s="130" t="s">
        <v>56</v>
      </c>
      <c r="G7" s="131">
        <v>110</v>
      </c>
      <c r="H7" s="131">
        <v>58</v>
      </c>
      <c r="I7" s="132"/>
      <c r="J7" s="130" t="s">
        <v>56</v>
      </c>
      <c r="K7" s="131">
        <v>21</v>
      </c>
      <c r="L7" s="130" t="s">
        <v>56</v>
      </c>
      <c r="M7" s="131">
        <v>2</v>
      </c>
      <c r="N7" s="130" t="s">
        <v>56</v>
      </c>
      <c r="O7" s="131">
        <v>17</v>
      </c>
      <c r="P7" s="130" t="s">
        <v>56</v>
      </c>
      <c r="Q7" s="131">
        <v>184</v>
      </c>
      <c r="R7" s="131">
        <v>116</v>
      </c>
      <c r="S7" s="128">
        <v>2012</v>
      </c>
      <c r="T7" s="131">
        <v>520</v>
      </c>
      <c r="U7" s="131">
        <v>4220</v>
      </c>
      <c r="V7" s="131">
        <v>1201</v>
      </c>
      <c r="W7" s="131">
        <v>18</v>
      </c>
      <c r="X7" s="131">
        <v>44</v>
      </c>
      <c r="Y7" s="131">
        <v>5459</v>
      </c>
      <c r="Z7" s="132"/>
      <c r="AA7" s="131">
        <v>504</v>
      </c>
      <c r="AB7" s="131">
        <v>40</v>
      </c>
      <c r="AC7" s="131">
        <v>172</v>
      </c>
      <c r="AD7" s="130" t="s">
        <v>56</v>
      </c>
      <c r="AE7" s="131">
        <v>1864</v>
      </c>
      <c r="AF7" s="130" t="s">
        <v>56</v>
      </c>
    </row>
    <row r="8" spans="1:32" s="133" customFormat="1" ht="99.75" customHeight="1">
      <c r="A8" s="134">
        <v>2013</v>
      </c>
      <c r="B8" s="135">
        <v>10521</v>
      </c>
      <c r="C8" s="98">
        <v>0</v>
      </c>
      <c r="D8" s="131">
        <v>9615</v>
      </c>
      <c r="E8" s="98">
        <v>0</v>
      </c>
      <c r="F8" s="98">
        <v>0</v>
      </c>
      <c r="G8" s="131">
        <v>79</v>
      </c>
      <c r="H8" s="131">
        <v>24</v>
      </c>
      <c r="I8" s="131"/>
      <c r="J8" s="98">
        <v>0</v>
      </c>
      <c r="K8" s="131">
        <v>21</v>
      </c>
      <c r="L8" s="98">
        <v>0</v>
      </c>
      <c r="M8" s="131">
        <v>3</v>
      </c>
      <c r="N8" s="98">
        <v>0</v>
      </c>
      <c r="O8" s="131">
        <v>22</v>
      </c>
      <c r="P8" s="98">
        <v>0</v>
      </c>
      <c r="Q8" s="131">
        <v>570</v>
      </c>
      <c r="R8" s="131">
        <v>187</v>
      </c>
      <c r="S8" s="134">
        <v>2013</v>
      </c>
      <c r="T8" s="131">
        <v>775</v>
      </c>
      <c r="U8" s="131">
        <v>8046</v>
      </c>
      <c r="V8" s="131">
        <v>1612</v>
      </c>
      <c r="W8" s="131">
        <v>83</v>
      </c>
      <c r="X8" s="131">
        <v>5</v>
      </c>
      <c r="Y8" s="131">
        <v>9579</v>
      </c>
      <c r="Z8" s="131"/>
      <c r="AA8" s="131">
        <v>942</v>
      </c>
      <c r="AB8" s="98">
        <v>0</v>
      </c>
      <c r="AC8" s="131">
        <v>103</v>
      </c>
      <c r="AD8" s="98">
        <v>0</v>
      </c>
      <c r="AE8" s="131">
        <v>963</v>
      </c>
      <c r="AF8" s="98">
        <v>0</v>
      </c>
    </row>
    <row r="9" spans="1:32" s="136" customFormat="1" ht="99.75" customHeight="1">
      <c r="A9" s="134">
        <v>2014</v>
      </c>
      <c r="B9" s="135">
        <v>7601</v>
      </c>
      <c r="C9" s="245">
        <v>3</v>
      </c>
      <c r="D9" s="131">
        <v>6831</v>
      </c>
      <c r="E9" s="245">
        <v>3</v>
      </c>
      <c r="F9" s="245">
        <v>1</v>
      </c>
      <c r="G9" s="131">
        <v>44</v>
      </c>
      <c r="H9" s="131">
        <v>21</v>
      </c>
      <c r="I9" s="131"/>
      <c r="J9" s="98" t="s">
        <v>250</v>
      </c>
      <c r="K9" s="131">
        <v>15</v>
      </c>
      <c r="L9" s="98" t="s">
        <v>250</v>
      </c>
      <c r="M9" s="131">
        <v>1</v>
      </c>
      <c r="N9" s="98" t="s">
        <v>250</v>
      </c>
      <c r="O9" s="131">
        <v>26</v>
      </c>
      <c r="P9" s="98" t="s">
        <v>250</v>
      </c>
      <c r="Q9" s="131">
        <v>355</v>
      </c>
      <c r="R9" s="131">
        <v>301</v>
      </c>
      <c r="S9" s="134">
        <v>2014</v>
      </c>
      <c r="T9" s="131">
        <v>545</v>
      </c>
      <c r="U9" s="131">
        <v>5711</v>
      </c>
      <c r="V9" s="131">
        <v>1269</v>
      </c>
      <c r="W9" s="131">
        <v>26</v>
      </c>
      <c r="X9" s="131">
        <v>50</v>
      </c>
      <c r="Y9" s="131">
        <v>6957</v>
      </c>
      <c r="Z9" s="131"/>
      <c r="AA9" s="131">
        <v>633</v>
      </c>
      <c r="AB9" s="245">
        <v>11</v>
      </c>
      <c r="AC9" s="131">
        <v>65</v>
      </c>
      <c r="AD9" s="245">
        <v>88</v>
      </c>
      <c r="AE9" s="131">
        <v>917418</v>
      </c>
      <c r="AF9" s="98" t="s">
        <v>250</v>
      </c>
    </row>
    <row r="10" spans="1:32" s="244" customFormat="1" ht="99.75" customHeight="1">
      <c r="A10" s="134">
        <v>2015</v>
      </c>
      <c r="B10" s="286">
        <v>6048</v>
      </c>
      <c r="C10" s="287">
        <v>6</v>
      </c>
      <c r="D10" s="285">
        <v>5482</v>
      </c>
      <c r="E10" s="98">
        <v>0</v>
      </c>
      <c r="F10" s="98">
        <v>0</v>
      </c>
      <c r="G10" s="285">
        <v>52</v>
      </c>
      <c r="H10" s="285">
        <v>17</v>
      </c>
      <c r="I10" s="285"/>
      <c r="J10" s="98" t="s">
        <v>56</v>
      </c>
      <c r="K10" s="285">
        <v>41</v>
      </c>
      <c r="L10" s="98" t="s">
        <v>56</v>
      </c>
      <c r="M10" s="285">
        <v>2</v>
      </c>
      <c r="N10" s="98" t="s">
        <v>56</v>
      </c>
      <c r="O10" s="285">
        <v>21</v>
      </c>
      <c r="P10" s="98" t="s">
        <v>56</v>
      </c>
      <c r="Q10" s="285">
        <v>349</v>
      </c>
      <c r="R10" s="285">
        <v>78</v>
      </c>
      <c r="S10" s="288">
        <v>2015</v>
      </c>
      <c r="T10" s="285">
        <v>385</v>
      </c>
      <c r="U10" s="285">
        <v>4517</v>
      </c>
      <c r="V10" s="285">
        <v>1062</v>
      </c>
      <c r="W10" s="285">
        <v>49</v>
      </c>
      <c r="X10" s="285">
        <v>35</v>
      </c>
      <c r="Y10" s="285">
        <v>5608</v>
      </c>
      <c r="Z10" s="285"/>
      <c r="AA10" s="285">
        <v>436</v>
      </c>
      <c r="AB10" s="287">
        <v>4</v>
      </c>
      <c r="AC10" s="285">
        <v>71</v>
      </c>
      <c r="AD10" s="287">
        <v>74</v>
      </c>
      <c r="AE10" s="285">
        <v>597</v>
      </c>
      <c r="AF10" s="98" t="s">
        <v>56</v>
      </c>
    </row>
    <row r="11" spans="1:32" s="234" customFormat="1" ht="99.75" customHeight="1" thickBot="1">
      <c r="A11" s="137">
        <v>2016</v>
      </c>
      <c r="B11" s="296">
        <v>5045</v>
      </c>
      <c r="C11" s="297">
        <v>21</v>
      </c>
      <c r="D11" s="297">
        <v>4001</v>
      </c>
      <c r="E11" s="298">
        <v>2</v>
      </c>
      <c r="F11" s="297">
        <v>1</v>
      </c>
      <c r="G11" s="297">
        <v>72</v>
      </c>
      <c r="H11" s="297">
        <v>21</v>
      </c>
      <c r="I11" s="299"/>
      <c r="J11" s="297">
        <v>8</v>
      </c>
      <c r="K11" s="297">
        <v>45</v>
      </c>
      <c r="L11" s="302" t="s">
        <v>56</v>
      </c>
      <c r="M11" s="298">
        <v>1</v>
      </c>
      <c r="N11" s="302" t="s">
        <v>56</v>
      </c>
      <c r="O11" s="297">
        <v>24</v>
      </c>
      <c r="P11" s="302" t="s">
        <v>56</v>
      </c>
      <c r="Q11" s="297">
        <v>645</v>
      </c>
      <c r="R11" s="298">
        <v>204</v>
      </c>
      <c r="S11" s="300">
        <v>2016</v>
      </c>
      <c r="T11" s="296">
        <v>210</v>
      </c>
      <c r="U11" s="301">
        <v>3210</v>
      </c>
      <c r="V11" s="301">
        <v>1397</v>
      </c>
      <c r="W11" s="301">
        <v>23</v>
      </c>
      <c r="X11" s="301">
        <v>52</v>
      </c>
      <c r="Y11" s="301">
        <v>4522</v>
      </c>
      <c r="Z11" s="299"/>
      <c r="AA11" s="301">
        <v>368</v>
      </c>
      <c r="AB11" s="301">
        <v>2</v>
      </c>
      <c r="AC11" s="301">
        <v>99</v>
      </c>
      <c r="AD11" s="301">
        <v>131</v>
      </c>
      <c r="AE11" s="301">
        <v>908</v>
      </c>
      <c r="AF11" s="301">
        <v>3885</v>
      </c>
    </row>
    <row r="12" spans="1:32" ht="20.25" customHeight="1" thickTop="1">
      <c r="A12" s="266" t="s">
        <v>378</v>
      </c>
      <c r="B12" s="267"/>
      <c r="C12" s="268"/>
      <c r="D12" s="267"/>
      <c r="E12" s="267"/>
      <c r="F12" s="267"/>
      <c r="G12" s="267"/>
      <c r="H12" s="267"/>
      <c r="I12" s="269"/>
      <c r="J12" s="267"/>
      <c r="K12" s="267"/>
      <c r="L12" s="270"/>
      <c r="M12" s="267"/>
      <c r="N12" s="271"/>
      <c r="O12" s="272"/>
      <c r="P12" s="266"/>
      <c r="Q12" s="266"/>
      <c r="R12" s="273"/>
      <c r="S12" s="266" t="s">
        <v>83</v>
      </c>
      <c r="T12" s="266"/>
      <c r="U12" s="266"/>
      <c r="V12" s="274"/>
      <c r="W12" s="266"/>
      <c r="X12" s="266"/>
      <c r="Y12" s="270"/>
      <c r="Z12" s="269"/>
      <c r="AA12" s="270"/>
      <c r="AB12" s="270"/>
      <c r="AC12" s="275"/>
      <c r="AD12" s="270"/>
      <c r="AE12" s="270"/>
      <c r="AF12" s="273"/>
    </row>
    <row r="13" spans="1:32" ht="20.100000000000001" customHeight="1">
      <c r="A13" s="138" t="s">
        <v>128</v>
      </c>
      <c r="B13" s="139"/>
      <c r="C13" s="139"/>
      <c r="D13" s="139"/>
      <c r="E13" s="139"/>
      <c r="F13" s="139"/>
      <c r="G13" s="140"/>
      <c r="H13" s="139"/>
      <c r="I13" s="139"/>
      <c r="J13" s="141"/>
      <c r="K13" s="139"/>
      <c r="L13" s="142"/>
      <c r="M13" s="143"/>
      <c r="N13" s="144"/>
      <c r="O13" s="144"/>
      <c r="P13" s="141"/>
      <c r="Q13" s="138"/>
      <c r="R13" s="138"/>
      <c r="S13" s="138"/>
      <c r="T13" s="138"/>
      <c r="U13" s="138"/>
      <c r="V13" s="141"/>
      <c r="W13" s="141"/>
      <c r="X13" s="141"/>
      <c r="Y13" s="141"/>
      <c r="Z13" s="141"/>
      <c r="AA13" s="145"/>
      <c r="AB13" s="145"/>
      <c r="AC13" s="145"/>
      <c r="AD13" s="145"/>
      <c r="AE13" s="145"/>
      <c r="AF13" s="145"/>
    </row>
    <row r="14" spans="1:32" ht="15.75" customHeight="1">
      <c r="B14" s="139"/>
      <c r="C14" s="139"/>
      <c r="D14" s="139"/>
      <c r="E14" s="139"/>
      <c r="F14" s="139"/>
      <c r="G14" s="140"/>
      <c r="H14" s="139"/>
      <c r="I14" s="139"/>
      <c r="J14" s="141"/>
      <c r="K14" s="139"/>
      <c r="L14" s="142"/>
      <c r="M14" s="143"/>
      <c r="N14" s="144"/>
      <c r="O14" s="144"/>
      <c r="P14" s="141"/>
      <c r="Q14" s="146"/>
      <c r="R14" s="146"/>
      <c r="S14" s="146"/>
      <c r="T14" s="146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</row>
    <row r="15" spans="1:32">
      <c r="G15" s="140"/>
      <c r="I15" s="144"/>
      <c r="L15" s="147"/>
      <c r="M15" s="147"/>
      <c r="N15" s="144"/>
      <c r="O15" s="144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</row>
    <row r="16" spans="1:32"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</row>
    <row r="17" spans="23:32"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</row>
    <row r="18" spans="23:32"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</row>
  </sheetData>
  <customSheetViews>
    <customSheetView guid="{E9C4C4E0-5F4E-42C6-868B-53BE4E1ECB37}" showPageBreaks="1" view="pageBreakPreview" showRuler="0" topLeftCell="A4">
      <pane xSplit="2" ySplit="9" topLeftCell="C22" activePane="bottomRight" state="frozen"/>
      <selection pane="bottomRight" activeCell="J25" sqref="J25"/>
      <colBreaks count="2" manualBreakCount="2">
        <brk id="18" max="29" man="1"/>
        <brk id="36" max="29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8DD59A3-42DA-11D9-A80D-00E098994FA3}" showPageBreaks="1" view="pageBreakPreview" showRuler="0" topLeftCell="A4">
      <pane xSplit="2" ySplit="9" topLeftCell="H13" activePane="bottomRight" state="frozen"/>
      <selection pane="bottomRight" activeCell="A17" sqref="A17"/>
      <colBreaks count="2" manualBreakCount="2">
        <brk id="18" max="29" man="1"/>
        <brk id="36" max="29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C85EF867-06FD-11D9-B3E6-0000B4A88D03}" showPageBreaks="1" view="pageBreakPreview" showRuler="0" topLeftCell="A2">
      <pane xSplit="2" ySplit="11" topLeftCell="C21" activePane="bottomRight" state="frozen"/>
      <selection pane="bottomRight" activeCell="A27" sqref="A27"/>
      <colBreaks count="1" manualBreakCount="1">
        <brk id="19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59C7D0F-32C7-4D48-978A-6CA45B77C844}" showPageBreaks="1" view="pageBreakPreview" showRuler="0" topLeftCell="A2">
      <pane xSplit="2" ySplit="11" topLeftCell="C13" activePane="bottomRight" state="frozen"/>
      <selection pane="bottomRight" activeCell="AM21" sqref="AM21"/>
      <colBreaks count="1" manualBreakCount="1">
        <brk id="19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A12560-8325-4BEA-A6F2-1E1274193FB6}" showPageBreaks="1" printArea="1" hiddenColumns="1" view="pageBreakPreview" showRuler="0">
      <pane xSplit="2" ySplit="12" topLeftCell="C24" activePane="bottomRight" state="frozen"/>
      <selection pane="bottomRight" activeCell="C29" sqref="C29"/>
      <colBreaks count="3" manualBreakCount="3">
        <brk id="15" max="29" man="1"/>
        <brk id="18" max="29" man="1"/>
        <brk id="31" max="29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6D81621-2FA3-11D8-A0D3-009008A182C2}" showPageBreaks="1" view="pageBreakPreview" showRuler="0" topLeftCell="A2">
      <pane xSplit="2" ySplit="11" topLeftCell="AG13" activePane="bottomRight" state="frozen"/>
      <selection pane="bottomRight" activeCell="B18" sqref="B18"/>
      <colBreaks count="1" manualBreakCount="1">
        <brk id="19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A48BDE8-A612-4928-8FE5-DFEE854571DD}" showPageBreaks="1" view="pageBreakPreview" showRuler="0" topLeftCell="A2">
      <pane xSplit="2" ySplit="11" topLeftCell="S13" activePane="bottomRight" state="frozen"/>
      <selection pane="bottomRight" activeCell="Y24" sqref="Y24"/>
      <colBreaks count="1" manualBreakCount="1">
        <brk id="19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CD16C41-42DE-11D9-BC3A-444553540000}" showPageBreaks="1" view="pageBreakPreview" showRuler="0" topLeftCell="S4">
      <pane ySplit="5" topLeftCell="A27" activePane="bottomLeft" state="frozen"/>
      <selection pane="bottomLeft" activeCell="Z27" sqref="Z27"/>
      <colBreaks count="2" manualBreakCount="2">
        <brk id="18" max="29" man="1"/>
        <brk id="36" max="29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054857-806E-4390-943E-E75CAF64F568}" showPageBreaks="1" view="pageBreakPreview" showRuler="0" topLeftCell="A4">
      <pane xSplit="2" ySplit="9" topLeftCell="P16" activePane="bottomRight" state="frozen"/>
      <selection pane="bottomRight" activeCell="P17" sqref="P17"/>
      <colBreaks count="2" manualBreakCount="2">
        <brk id="18" max="29" man="1"/>
        <brk id="36" max="29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C-201D-11D8-9C7D-00E07D8B2C4C}" showPageBreaks="1" view="pageBreakPreview" showRuler="0" topLeftCell="A4">
      <pane xSplit="2" ySplit="9" topLeftCell="C22" activePane="bottomRight" state="frozen"/>
      <selection pane="bottomRight" activeCell="A13" sqref="A13"/>
      <colBreaks count="4" manualBreakCount="4">
        <brk id="16" max="29" man="1"/>
        <brk id="18" max="29" man="1"/>
        <brk id="33" max="29" man="1"/>
        <brk id="36" max="29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7374BE78-51C6-462E-8EE0-3AF4C57BF18F}" showPageBreaks="1" printArea="1" view="pageBreakPreview" showRuler="0" topLeftCell="A4">
      <pane xSplit="2" ySplit="10" topLeftCell="AA14" activePane="bottomRight" state="frozen"/>
      <selection pane="bottomRight" activeCell="AH14" sqref="AH14"/>
      <colBreaks count="2" manualBreakCount="2">
        <brk id="19" max="28" man="1"/>
        <brk id="36" max="29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orientation="landscape" r:id="rId11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9">
    <mergeCell ref="A1:H1"/>
    <mergeCell ref="AA1:AF1"/>
    <mergeCell ref="J1:R1"/>
    <mergeCell ref="S1:Y1"/>
    <mergeCell ref="C3:H3"/>
    <mergeCell ref="J3:R3"/>
    <mergeCell ref="AC3:AF3"/>
    <mergeCell ref="AA3:AB3"/>
    <mergeCell ref="T3:X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&amp;L&amp;"굴림체,굵게"&amp;12공공행정 및 사법&amp;R&amp;"Times New Roman,보통"&amp;12Public Administration and Justice</oddHeader>
  </headerFooter>
  <colBreaks count="2" manualBreakCount="2">
    <brk id="18" max="28" man="1"/>
    <brk id="32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13.소년범죄</vt:lpstr>
      <vt:lpstr>14.화재발생</vt:lpstr>
      <vt:lpstr>15.발화요인별화재발생</vt:lpstr>
      <vt:lpstr>16.장소별화재발생</vt:lpstr>
      <vt:lpstr>17.산불발생현황</vt:lpstr>
      <vt:lpstr>18.소방장비</vt:lpstr>
      <vt:lpstr>19.풍수해발생</vt:lpstr>
      <vt:lpstr>20.자동차단속 및 처리</vt:lpstr>
      <vt:lpstr>'18.소방장비'!Print_Area</vt:lpstr>
      <vt:lpstr>'20.자동차단속 및 처리'!Print_Area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2015-06-25T08:18:39Z</cp:lastPrinted>
  <dcterms:created xsi:type="dcterms:W3CDTF">1999-03-30T07:18:20Z</dcterms:created>
  <dcterms:modified xsi:type="dcterms:W3CDTF">2018-05-14T01:49:50Z</dcterms:modified>
</cp:coreProperties>
</file>