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13020" windowHeight="12315" firstSheet="6" activeTab="7"/>
  </bookViews>
  <sheets>
    <sheet name="13.소년범죄" sheetId="1" r:id="rId1"/>
    <sheet name="14.화재발생" sheetId="5" r:id="rId2"/>
    <sheet name="15.발화요인별화재발생" sheetId="6" r:id="rId3"/>
    <sheet name="16.장소별화재발생" sheetId="7" r:id="rId4"/>
    <sheet name="17.산불발생현황" sheetId="4" r:id="rId5"/>
    <sheet name="18.소방장비" sheetId="8" r:id="rId6"/>
    <sheet name="19.풍수해발생" sheetId="2" r:id="rId7"/>
    <sheet name="20.자동차단속 및 처리" sheetId="3" r:id="rId8"/>
  </sheets>
  <externalReferences>
    <externalReference r:id="rId9"/>
    <externalReference r:id="rId10"/>
  </externalReferences>
  <definedNames>
    <definedName name="a">#REF!</definedName>
    <definedName name="aa">#REF!</definedName>
    <definedName name="aaa" localSheetId="1">#REF!</definedName>
    <definedName name="aaa" localSheetId="4">#REF!</definedName>
    <definedName name="aaa" localSheetId="5">#REF!</definedName>
    <definedName name="aaa" localSheetId="6">#REF!</definedName>
    <definedName name="aaa">#REF!</definedName>
    <definedName name="aaaa">#REF!</definedName>
    <definedName name="b">#REF!</definedName>
    <definedName name="cc">#REF!</definedName>
    <definedName name="ddd">#REF!</definedName>
    <definedName name="G">'[1] 견적서'!#REF!</definedName>
    <definedName name="HTML_CodePage" hidden="1">949</definedName>
    <definedName name="HTML_Control" localSheetId="4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5">'18.소방장비'!$A$1:$BD$14</definedName>
    <definedName name="_xlnm.Print_Area" localSheetId="7">'20.자동차단속 및 처리'!$A$1:$AF$12</definedName>
    <definedName name="_xlnm.Print_Area">#N/A</definedName>
    <definedName name="_xlnm.Print_Titles">#N/A</definedName>
    <definedName name="sa">'[2]2-1포천(각세)(외제)'!#REF!</definedName>
    <definedName name="Z_0A48BDE8_A612_4928_8FE5_DFEE854571DD_.wvu.PrintArea" localSheetId="1" hidden="1">'14.화재발생'!$A$1:$Z$13</definedName>
    <definedName name="Z_0A48BDE8_A612_4928_8FE5_DFEE854571DD_.wvu.PrintArea" localSheetId="5" hidden="1">'18.소방장비'!$A$2:$BD$14</definedName>
    <definedName name="Z_0FB1CEA9_20DA_11D8_9C7D_00E07D8B2C4C_.wvu.PrintArea" localSheetId="4" hidden="1">#REF!</definedName>
    <definedName name="Z_0FB1CEA9_20DA_11D8_9C7D_00E07D8B2C4C_.wvu.PrintArea" hidden="1">#REF!</definedName>
    <definedName name="Z_26D81621_2FA3_11D8_A0D3_009008A182C2_.wvu.PrintArea" localSheetId="1" hidden="1">'14.화재발생'!$A$1:$Z$13</definedName>
    <definedName name="Z_26D81621_2FA3_11D8_A0D3_009008A182C2_.wvu.PrintArea" localSheetId="5" hidden="1">'18.소방장비'!$A$2:$BD$14</definedName>
    <definedName name="Z_7374BE78_51C6_462E_8EE0_3AF4C57BF18F_.wvu.PrintArea" localSheetId="5" hidden="1">'18.소방장비'!$A$2:$BD$14</definedName>
    <definedName name="Z_7374BE78_51C6_462E_8EE0_3AF4C57BF18F_.wvu.PrintArea" localSheetId="7" hidden="1">'20.자동차단속 및 처리'!$A$1:$AF$12</definedName>
    <definedName name="Z_85915F0D_788B_422A_BC8C_F794BF0333C0_.wvu.PrintArea" localSheetId="4" hidden="1">#REF!</definedName>
    <definedName name="Z_85915F0D_788B_422A_BC8C_F794BF0333C0_.wvu.PrintArea" hidden="1">#REF!</definedName>
    <definedName name="Z_B54A1E16_66B3_484D_8617_191740EF42CA_.wvu.PrintArea" localSheetId="4" hidden="1">#REF!</definedName>
    <definedName name="Z_B54A1E16_66B3_484D_8617_191740EF42CA_.wvu.PrintArea" hidden="1">#REF!</definedName>
    <definedName name="Z_C85EF867_06FD_11D9_B3E6_0000B4A88D03_.wvu.PrintArea" localSheetId="1" hidden="1">'14.화재발생'!$A$1:$Z$13</definedName>
    <definedName name="Z_C85EF867_06FD_11D9_B3E6_0000B4A88D03_.wvu.PrintArea" localSheetId="5" hidden="1">'18.소방장비'!$A$2:$BD$14</definedName>
    <definedName name="Z_E59C7D0F_32C7_4D48_978A_6CA45B77C844_.wvu.PrintArea" localSheetId="1" hidden="1">'14.화재발생'!$A$1:$Z$13</definedName>
    <definedName name="Z_E59C7D0F_32C7_4D48_978A_6CA45B77C844_.wvu.PrintArea" localSheetId="5" hidden="1">'18.소방장비'!$A$2:$BD$14</definedName>
    <definedName name="Z_F4A12560_8325_4BEA_A6F2_1E1274193FB6_.wvu.Cols" localSheetId="7" hidden="1">'20.자동차단속 및 처리'!#REF!</definedName>
    <definedName name="Z_F4A12560_8325_4BEA_A6F2_1E1274193FB6_.wvu.PrintArea" localSheetId="1" hidden="1">'14.화재발생'!$A$1:$Z$13</definedName>
    <definedName name="Z_F4A12560_8325_4BEA_A6F2_1E1274193FB6_.wvu.PrintArea" localSheetId="5" hidden="1">'18.소방장비'!$A$2:$BD$14</definedName>
    <definedName name="Z_F4A12560_8325_4BEA_A6F2_1E1274193FB6_.wvu.PrintArea" localSheetId="7" hidden="1">'20.자동차단속 및 처리'!$A$1:$AF$13</definedName>
    <definedName name="국가">#REF!</definedName>
    <definedName name="도로시설물">#REF!</definedName>
    <definedName name="도로시설물1">#REF!</definedName>
    <definedName name="ㅁ1">#REF!</definedName>
    <definedName name="보건지소">#REF!</definedName>
    <definedName name="시군별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J12" i="2" l="1"/>
  <c r="B9" i="8" l="1"/>
  <c r="AH8" i="8"/>
  <c r="AB8" i="8"/>
  <c r="B8" i="8"/>
</calcChain>
</file>

<file path=xl/sharedStrings.xml><?xml version="1.0" encoding="utf-8"?>
<sst xmlns="http://schemas.openxmlformats.org/spreadsheetml/2006/main" count="947" uniqueCount="434">
  <si>
    <t>13. 소 년 범 죄</t>
  </si>
  <si>
    <t>단위 : 건</t>
  </si>
  <si>
    <t xml:space="preserve">Unit : person </t>
  </si>
  <si>
    <t>합        계</t>
  </si>
  <si>
    <t>강   력   범</t>
  </si>
  <si>
    <t>절   도   범</t>
  </si>
  <si>
    <t>폭  력  범</t>
  </si>
  <si>
    <t>지  능  범</t>
  </si>
  <si>
    <t>풍속범</t>
  </si>
  <si>
    <t>기타형사범</t>
  </si>
  <si>
    <t>특 별 법 범</t>
  </si>
  <si>
    <t>연   별</t>
  </si>
  <si>
    <t>Total</t>
  </si>
  <si>
    <t>Felony  offenses</t>
  </si>
  <si>
    <t>Thefts</t>
  </si>
  <si>
    <t>Violent  offenses</t>
  </si>
  <si>
    <t>Intellectual  offenses</t>
  </si>
  <si>
    <t>Violation of  public morals</t>
  </si>
  <si>
    <t>Other criminal offenses</t>
  </si>
  <si>
    <t>Offenses other  than criminal code</t>
  </si>
  <si>
    <t>Year</t>
  </si>
  <si>
    <t>남</t>
  </si>
  <si>
    <t>여</t>
  </si>
  <si>
    <t>Male</t>
  </si>
  <si>
    <t>Female</t>
  </si>
  <si>
    <t>-</t>
  </si>
  <si>
    <t>자료 : 장수경찰서</t>
  </si>
  <si>
    <t>19. 풍수해 발생</t>
    <phoneticPr fontId="46" type="noConversion"/>
  </si>
  <si>
    <t>단위 : 명, ha, 천원</t>
    <phoneticPr fontId="46" type="noConversion"/>
  </si>
  <si>
    <t xml:space="preserve">Unit : person, ha, 1000 won </t>
    <phoneticPr fontId="47" type="noConversion"/>
  </si>
  <si>
    <t>사망 및 실종</t>
  </si>
  <si>
    <t>이   재   민</t>
  </si>
  <si>
    <t>침  수  면  적</t>
  </si>
  <si>
    <t>피    해    액    Amount of damage</t>
    <phoneticPr fontId="47" type="noConversion"/>
  </si>
  <si>
    <t>연   별</t>
    <phoneticPr fontId="4" type="noConversion"/>
  </si>
  <si>
    <t>Death &amp; Missing</t>
    <phoneticPr fontId="47" type="noConversion"/>
  </si>
  <si>
    <t>Refugees</t>
    <phoneticPr fontId="47" type="noConversion"/>
  </si>
  <si>
    <t>계</t>
  </si>
  <si>
    <t>건    물</t>
  </si>
  <si>
    <t>농  경  지</t>
  </si>
  <si>
    <t>공공시설</t>
  </si>
  <si>
    <t>기      타</t>
  </si>
  <si>
    <t>Year</t>
    <phoneticPr fontId="4" type="noConversion"/>
  </si>
  <si>
    <t>남</t>
    <phoneticPr fontId="47" type="noConversion"/>
  </si>
  <si>
    <t>여</t>
    <phoneticPr fontId="47" type="noConversion"/>
  </si>
  <si>
    <t xml:space="preserve">Flooded </t>
    <phoneticPr fontId="4" type="noConversion"/>
  </si>
  <si>
    <t>Male</t>
    <phoneticPr fontId="47" type="noConversion"/>
  </si>
  <si>
    <t>Female</t>
    <phoneticPr fontId="47" type="noConversion"/>
  </si>
  <si>
    <t>area</t>
    <phoneticPr fontId="47" type="noConversion"/>
  </si>
  <si>
    <t>Building</t>
  </si>
  <si>
    <t>Farming land</t>
    <phoneticPr fontId="47" type="noConversion"/>
  </si>
  <si>
    <t>Public facilities</t>
    <phoneticPr fontId="47" type="noConversion"/>
  </si>
  <si>
    <t>Others</t>
  </si>
  <si>
    <t>-</t>
    <phoneticPr fontId="4" type="noConversion"/>
  </si>
  <si>
    <t>20. 자동차단속 및 처리</t>
  </si>
  <si>
    <t>자동차단속 및 처리(속)</t>
  </si>
  <si>
    <t>TRAFFIC REGULATION AND PUNISHMENT
OF VIOLATIONS(Cont'd)</t>
  </si>
  <si>
    <t>Unit : case</t>
  </si>
  <si>
    <t>건   수</t>
  </si>
  <si>
    <t>위       반       사        항           Violation</t>
  </si>
  <si>
    <t xml:space="preserve">               차   종   별     Types of vehides</t>
  </si>
  <si>
    <t>용도별</t>
  </si>
  <si>
    <t>By use</t>
  </si>
  <si>
    <t xml:space="preserve"> 처  리  상  황     Transaction</t>
  </si>
  <si>
    <t>중앙선침범</t>
  </si>
  <si>
    <t>속  도</t>
  </si>
  <si>
    <t>추  월</t>
  </si>
  <si>
    <t>회  전</t>
  </si>
  <si>
    <t>음주운전</t>
  </si>
  <si>
    <t>무면허</t>
  </si>
  <si>
    <t>차로위반</t>
  </si>
  <si>
    <t>신호위반</t>
  </si>
  <si>
    <t>정원초과</t>
  </si>
  <si>
    <t>주정차</t>
  </si>
  <si>
    <t>불법영업</t>
  </si>
  <si>
    <t>적  재</t>
  </si>
  <si>
    <t>정비불량</t>
  </si>
  <si>
    <t>안전띠</t>
  </si>
  <si>
    <t>기  타</t>
  </si>
  <si>
    <t>연      별</t>
  </si>
  <si>
    <t>승합차</t>
  </si>
  <si>
    <t>승용차</t>
  </si>
  <si>
    <t>화물차</t>
  </si>
  <si>
    <t>이륜차</t>
  </si>
  <si>
    <t>기   타</t>
  </si>
  <si>
    <t>비사업용</t>
  </si>
  <si>
    <t>사업용</t>
  </si>
  <si>
    <t>입     건</t>
  </si>
  <si>
    <t>즉     심</t>
  </si>
  <si>
    <t>통고처분</t>
  </si>
  <si>
    <t>기    타</t>
  </si>
  <si>
    <t>Over</t>
  </si>
  <si>
    <t>Illegal</t>
  </si>
  <si>
    <t>Poor</t>
  </si>
  <si>
    <t>미착용</t>
  </si>
  <si>
    <t>Passenger</t>
  </si>
  <si>
    <t>(특수차)</t>
  </si>
  <si>
    <t>Simple</t>
  </si>
  <si>
    <t>Cases</t>
  </si>
  <si>
    <t>Central line</t>
  </si>
  <si>
    <t>Speed limit</t>
  </si>
  <si>
    <t>passing</t>
  </si>
  <si>
    <t>U-turn</t>
  </si>
  <si>
    <t>Drunk driving</t>
  </si>
  <si>
    <t>Non-license</t>
  </si>
  <si>
    <t>Line</t>
  </si>
  <si>
    <t>Signal</t>
  </si>
  <si>
    <t>capacity</t>
  </si>
  <si>
    <t>parking</t>
  </si>
  <si>
    <t>business</t>
  </si>
  <si>
    <t>loaded</t>
  </si>
  <si>
    <t>maintenance</t>
  </si>
  <si>
    <t>Seat belt</t>
  </si>
  <si>
    <t>Bus</t>
  </si>
  <si>
    <t>cars</t>
  </si>
  <si>
    <t>Truck</t>
  </si>
  <si>
    <t>Motor cycle</t>
  </si>
  <si>
    <t>Non business</t>
  </si>
  <si>
    <t>Business</t>
  </si>
  <si>
    <t>Prosecuted</t>
  </si>
  <si>
    <t>judgement</t>
  </si>
  <si>
    <t>Noticed</t>
  </si>
  <si>
    <t xml:space="preserve"> </t>
  </si>
  <si>
    <t>17. 산불발생 현황</t>
    <phoneticPr fontId="46" type="noConversion"/>
  </si>
  <si>
    <t>단위 : ha, 백만원</t>
    <phoneticPr fontId="46" type="noConversion"/>
  </si>
  <si>
    <t>Unit : ha, million won</t>
    <phoneticPr fontId="46" type="noConversion"/>
  </si>
  <si>
    <t>총        계   Total</t>
    <phoneticPr fontId="4" type="noConversion"/>
  </si>
  <si>
    <t>입산자 실화  Accident by climber</t>
    <phoneticPr fontId="4" type="noConversion"/>
  </si>
  <si>
    <t>논밭두렁  Weed burning</t>
    <phoneticPr fontId="4" type="noConversion"/>
  </si>
  <si>
    <t>어린이 불장난  Accident by children</t>
    <phoneticPr fontId="4" type="noConversion"/>
  </si>
  <si>
    <t>기 타 other</t>
    <phoneticPr fontId="4" type="noConversion"/>
  </si>
  <si>
    <t>연   별</t>
    <phoneticPr fontId="4" type="noConversion"/>
  </si>
  <si>
    <t>면 적</t>
    <phoneticPr fontId="4" type="noConversion"/>
  </si>
  <si>
    <t>면 적</t>
    <phoneticPr fontId="4" type="noConversion"/>
  </si>
  <si>
    <t>피해액</t>
    <phoneticPr fontId="4" type="noConversion"/>
  </si>
  <si>
    <t>면 적</t>
    <phoneticPr fontId="4" type="noConversion"/>
  </si>
  <si>
    <t>피해액</t>
    <phoneticPr fontId="4" type="noConversion"/>
  </si>
  <si>
    <t>피해액</t>
    <phoneticPr fontId="4" type="noConversion"/>
  </si>
  <si>
    <t>면 적</t>
    <phoneticPr fontId="4" type="noConversion"/>
  </si>
  <si>
    <t>면 적</t>
    <phoneticPr fontId="4" type="noConversion"/>
  </si>
  <si>
    <t>피해액</t>
    <phoneticPr fontId="4" type="noConversion"/>
  </si>
  <si>
    <t>Year</t>
    <phoneticPr fontId="4" type="noConversion"/>
  </si>
  <si>
    <t>Amount of</t>
    <phoneticPr fontId="4" type="noConversion"/>
  </si>
  <si>
    <t>Amount of</t>
    <phoneticPr fontId="4" type="noConversion"/>
  </si>
  <si>
    <t>Amount of</t>
    <phoneticPr fontId="4" type="noConversion"/>
  </si>
  <si>
    <t>Amount of</t>
    <phoneticPr fontId="4" type="noConversion"/>
  </si>
  <si>
    <t>Amount of</t>
    <phoneticPr fontId="4" type="noConversion"/>
  </si>
  <si>
    <t>Area</t>
    <phoneticPr fontId="4" type="noConversion"/>
  </si>
  <si>
    <t>damage</t>
    <phoneticPr fontId="4" type="noConversion"/>
  </si>
  <si>
    <t>Area</t>
    <phoneticPr fontId="4" type="noConversion"/>
  </si>
  <si>
    <t>damage</t>
    <phoneticPr fontId="4" type="noConversion"/>
  </si>
  <si>
    <t>damage</t>
    <phoneticPr fontId="4" type="noConversion"/>
  </si>
  <si>
    <t>Area</t>
    <phoneticPr fontId="4" type="noConversion"/>
  </si>
  <si>
    <t>damage</t>
    <phoneticPr fontId="4" type="noConversion"/>
  </si>
  <si>
    <t>Area</t>
    <phoneticPr fontId="4" type="noConversion"/>
  </si>
  <si>
    <t>damage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</si>
  <si>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</si>
  <si>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</si>
  <si>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</si>
  <si>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</si>
  <si>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</si>
  <si>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</si>
  <si>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</si>
  <si>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</si>
  <si>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산림과</t>
    <phoneticPr fontId="46" type="noConversion"/>
  </si>
  <si>
    <t>14. 화 재 발 생</t>
    <phoneticPr fontId="46" type="noConversion"/>
  </si>
  <si>
    <t>단위 : 건, 천원, 명</t>
  </si>
  <si>
    <t xml:space="preserve">Unit : case, 1000 won, person </t>
    <phoneticPr fontId="46" type="noConversion"/>
  </si>
  <si>
    <t>연   별</t>
    <phoneticPr fontId="4" type="noConversion"/>
  </si>
  <si>
    <t xml:space="preserve"> 발     생            Number of Fire incidents</t>
    <phoneticPr fontId="4" type="noConversion"/>
  </si>
  <si>
    <t>소       실            Burnt-down</t>
    <phoneticPr fontId="4" type="noConversion"/>
  </si>
  <si>
    <t>피 해 액  Amount of property damaed</t>
    <phoneticPr fontId="4" type="noConversion"/>
  </si>
  <si>
    <t>재산피해 경감액</t>
    <phoneticPr fontId="4" type="noConversion"/>
  </si>
  <si>
    <t>인명피해   Casualties</t>
  </si>
  <si>
    <t>이재민수</t>
  </si>
  <si>
    <t xml:space="preserve">  구조인원</t>
  </si>
  <si>
    <t>읍면별</t>
    <phoneticPr fontId="4" type="noConversion"/>
  </si>
  <si>
    <t>실  화</t>
  </si>
  <si>
    <t>방 화</t>
  </si>
  <si>
    <t>동  수</t>
    <phoneticPr fontId="4" type="noConversion"/>
  </si>
  <si>
    <t>이재가구수</t>
  </si>
  <si>
    <t>면 적(㎡)</t>
  </si>
  <si>
    <t>부동산</t>
  </si>
  <si>
    <t>동  산</t>
  </si>
  <si>
    <t>Reduction amount</t>
    <phoneticPr fontId="4" type="noConversion"/>
  </si>
  <si>
    <t>계  Total</t>
    <phoneticPr fontId="4" type="noConversion"/>
  </si>
  <si>
    <t>사  망  Death</t>
    <phoneticPr fontId="4" type="noConversion"/>
  </si>
  <si>
    <t xml:space="preserve"> 부   상  Injury</t>
    <phoneticPr fontId="4" type="noConversion"/>
  </si>
  <si>
    <t>No. of victims</t>
    <phoneticPr fontId="4" type="noConversion"/>
  </si>
  <si>
    <t>No. of rescued</t>
    <phoneticPr fontId="4" type="noConversion"/>
  </si>
  <si>
    <t>Year &amp;</t>
    <phoneticPr fontId="4" type="noConversion"/>
  </si>
  <si>
    <t>No. of</t>
    <phoneticPr fontId="4" type="noConversion"/>
  </si>
  <si>
    <t>Immovable</t>
    <phoneticPr fontId="4" type="noConversion"/>
  </si>
  <si>
    <t>Movable</t>
    <phoneticPr fontId="4" type="noConversion"/>
  </si>
  <si>
    <t>of property</t>
    <phoneticPr fontId="4" type="noConversion"/>
  </si>
  <si>
    <t>남</t>
    <phoneticPr fontId="47" type="noConversion"/>
  </si>
  <si>
    <t>여</t>
    <phoneticPr fontId="47" type="noConversion"/>
  </si>
  <si>
    <t>남</t>
    <phoneticPr fontId="4" type="noConversion"/>
  </si>
  <si>
    <t>여</t>
    <phoneticPr fontId="4" type="noConversion"/>
  </si>
  <si>
    <t>Eup Myeon</t>
  </si>
  <si>
    <t>Accidents</t>
    <phoneticPr fontId="4" type="noConversion"/>
  </si>
  <si>
    <t>Arson</t>
    <phoneticPr fontId="4" type="noConversion"/>
  </si>
  <si>
    <t>Others</t>
    <phoneticPr fontId="4" type="noConversion"/>
  </si>
  <si>
    <t>buildings</t>
    <phoneticPr fontId="4" type="noConversion"/>
  </si>
  <si>
    <t>households</t>
    <phoneticPr fontId="4" type="noConversion"/>
  </si>
  <si>
    <t>Area</t>
  </si>
  <si>
    <t>property</t>
    <phoneticPr fontId="4" type="noConversion"/>
  </si>
  <si>
    <t>Property</t>
    <phoneticPr fontId="4" type="noConversion"/>
  </si>
  <si>
    <t xml:space="preserve"> damaged</t>
    <phoneticPr fontId="4" type="noConversion"/>
  </si>
  <si>
    <t>Male</t>
    <phoneticPr fontId="47" type="noConversion"/>
  </si>
  <si>
    <t>Female</t>
    <phoneticPr fontId="47" type="noConversion"/>
  </si>
  <si>
    <t>-</t>
    <phoneticPr fontId="4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</si>
  <si>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</si>
  <si>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</si>
  <si>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</si>
  <si>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</si>
  <si>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</si>
  <si>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</si>
  <si>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</si>
  <si>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무진장소방서</t>
    <phoneticPr fontId="46" type="noConversion"/>
  </si>
  <si>
    <t>15. 발화요인별 화재발생</t>
    <phoneticPr fontId="46" type="noConversion"/>
  </si>
  <si>
    <t>Unit : case</t>
    <phoneticPr fontId="4" type="noConversion"/>
  </si>
  <si>
    <t>연   별</t>
    <phoneticPr fontId="4" type="noConversion"/>
  </si>
  <si>
    <t>실          화</t>
    <phoneticPr fontId="4" type="noConversion"/>
  </si>
  <si>
    <t>자연적요인</t>
    <phoneticPr fontId="4" type="noConversion"/>
  </si>
  <si>
    <t>방     화</t>
    <phoneticPr fontId="4" type="noConversion"/>
  </si>
  <si>
    <t>발화요인</t>
    <phoneticPr fontId="4" type="noConversion"/>
  </si>
  <si>
    <t>읍면별</t>
    <phoneticPr fontId="4" type="noConversion"/>
  </si>
  <si>
    <t>전기적요인</t>
  </si>
  <si>
    <t>기계적요인</t>
  </si>
  <si>
    <t>화학적요인</t>
  </si>
  <si>
    <t>가스폭발</t>
  </si>
  <si>
    <t>교통사고</t>
  </si>
  <si>
    <t>부주의</t>
    <phoneticPr fontId="4" type="noConversion"/>
  </si>
  <si>
    <t>기   타</t>
    <phoneticPr fontId="4" type="noConversion"/>
  </si>
  <si>
    <t>방화명확</t>
    <phoneticPr fontId="4" type="noConversion"/>
  </si>
  <si>
    <t>방화의심</t>
  </si>
  <si>
    <t>(미상)</t>
    <phoneticPr fontId="4" type="noConversion"/>
  </si>
  <si>
    <t>Year &amp;</t>
    <phoneticPr fontId="4" type="noConversion"/>
  </si>
  <si>
    <t>Electrical</t>
    <phoneticPr fontId="4" type="noConversion"/>
  </si>
  <si>
    <t>Traffic</t>
    <phoneticPr fontId="4" type="noConversion"/>
  </si>
  <si>
    <t>Incendiary</t>
    <phoneticPr fontId="4" type="noConversion"/>
  </si>
  <si>
    <t>distribution</t>
    <phoneticPr fontId="4" type="noConversion"/>
  </si>
  <si>
    <t>Machinery</t>
    <phoneticPr fontId="4" type="noConversion"/>
  </si>
  <si>
    <t>Chemicals</t>
    <phoneticPr fontId="4" type="noConversion"/>
  </si>
  <si>
    <t>Gas</t>
  </si>
  <si>
    <t>accident</t>
    <phoneticPr fontId="4" type="noConversion"/>
  </si>
  <si>
    <t>Careless</t>
    <phoneticPr fontId="4" type="noConversion"/>
  </si>
  <si>
    <t>Natural</t>
    <phoneticPr fontId="4" type="noConversion"/>
  </si>
  <si>
    <t>Arson</t>
    <phoneticPr fontId="4" type="noConversion"/>
  </si>
  <si>
    <t>suspicious</t>
    <phoneticPr fontId="4" type="noConversion"/>
  </si>
  <si>
    <t>Unknown</t>
    <phoneticPr fontId="4" type="noConversion"/>
  </si>
  <si>
    <t>-</t>
    <phoneticPr fontId="4" type="noConversion"/>
  </si>
  <si>
    <t>자료 : 무진장소방서</t>
    <phoneticPr fontId="46" type="noConversion"/>
  </si>
  <si>
    <t>16. 장소별 화재발생</t>
    <phoneticPr fontId="46" type="noConversion"/>
  </si>
  <si>
    <t>Unit : case</t>
    <phoneticPr fontId="47" type="noConversion"/>
  </si>
  <si>
    <t>연   별</t>
    <phoneticPr fontId="4" type="noConversion"/>
  </si>
  <si>
    <t>주     거</t>
    <phoneticPr fontId="47" type="noConversion"/>
  </si>
  <si>
    <t>비                                         주</t>
    <phoneticPr fontId="47" type="noConversion"/>
  </si>
  <si>
    <t>거</t>
    <phoneticPr fontId="47" type="noConversion"/>
  </si>
  <si>
    <t>위험물</t>
    <phoneticPr fontId="47" type="noConversion"/>
  </si>
  <si>
    <t>운송</t>
    <phoneticPr fontId="47" type="noConversion"/>
  </si>
  <si>
    <t>임야</t>
    <phoneticPr fontId="47" type="noConversion"/>
  </si>
  <si>
    <t>기타</t>
    <phoneticPr fontId="47" type="noConversion"/>
  </si>
  <si>
    <t>단독</t>
    <phoneticPr fontId="47" type="noConversion"/>
  </si>
  <si>
    <t>공동</t>
    <phoneticPr fontId="47" type="noConversion"/>
  </si>
  <si>
    <t>학교</t>
    <phoneticPr fontId="47" type="noConversion"/>
  </si>
  <si>
    <t>일반</t>
    <phoneticPr fontId="47" type="noConversion"/>
  </si>
  <si>
    <t>판매</t>
    <phoneticPr fontId="47" type="noConversion"/>
  </si>
  <si>
    <t>숙박</t>
    <phoneticPr fontId="47" type="noConversion"/>
  </si>
  <si>
    <t>종교</t>
    <phoneticPr fontId="47" type="noConversion"/>
  </si>
  <si>
    <t>의료</t>
    <phoneticPr fontId="47" type="noConversion"/>
  </si>
  <si>
    <t xml:space="preserve">공장 및 </t>
    <phoneticPr fontId="47" type="noConversion"/>
  </si>
  <si>
    <t>작업장</t>
    <phoneticPr fontId="47" type="noConversion"/>
  </si>
  <si>
    <t>위락</t>
    <phoneticPr fontId="47" type="noConversion"/>
  </si>
  <si>
    <t>음식점</t>
    <phoneticPr fontId="47" type="noConversion"/>
  </si>
  <si>
    <r>
      <t>기타</t>
    </r>
    <r>
      <rPr>
        <vertAlign val="superscript"/>
        <sz val="9"/>
        <rFont val="새굴림"/>
        <family val="1"/>
        <charset val="129"/>
      </rPr>
      <t>1)</t>
    </r>
    <phoneticPr fontId="47" type="noConversion"/>
  </si>
  <si>
    <t>주택</t>
    <phoneticPr fontId="47" type="noConversion"/>
  </si>
  <si>
    <t>업무</t>
    <phoneticPr fontId="47" type="noConversion"/>
  </si>
  <si>
    <t>시설</t>
    <phoneticPr fontId="47" type="noConversion"/>
  </si>
  <si>
    <t>창고</t>
    <phoneticPr fontId="47" type="noConversion"/>
  </si>
  <si>
    <t>오락</t>
    <phoneticPr fontId="47" type="noConversion"/>
  </si>
  <si>
    <t>서비스</t>
    <phoneticPr fontId="47" type="noConversion"/>
  </si>
  <si>
    <t>(가스제</t>
    <phoneticPr fontId="47" type="noConversion"/>
  </si>
  <si>
    <t>(차량,</t>
    <phoneticPr fontId="47" type="noConversion"/>
  </si>
  <si>
    <t>조소등)</t>
    <phoneticPr fontId="47" type="noConversion"/>
  </si>
  <si>
    <t>철도 등)</t>
    <phoneticPr fontId="47" type="noConversion"/>
  </si>
  <si>
    <t>1) 연구,학원,운동시설,동식물시설,자동차시설,기타 비주거 시설</t>
    <phoneticPr fontId="47" type="noConversion"/>
  </si>
  <si>
    <t>18. 소 방 장 비</t>
    <phoneticPr fontId="46" type="noConversion"/>
  </si>
  <si>
    <t>FIRE-FIGHTING  EQUIPMENT</t>
    <phoneticPr fontId="47" type="noConversion"/>
  </si>
  <si>
    <t>소  방  장  비(속1)</t>
    <phoneticPr fontId="46" type="noConversion"/>
  </si>
  <si>
    <t>FIRE-FIGHTING  EQUIPMENT(Cont'd 1)</t>
    <phoneticPr fontId="47" type="noConversion"/>
  </si>
  <si>
    <t>단위 : 대</t>
  </si>
  <si>
    <t>Unit : each</t>
    <phoneticPr fontId="47" type="noConversion"/>
  </si>
  <si>
    <t>연   별</t>
    <phoneticPr fontId="4" type="noConversion"/>
  </si>
  <si>
    <t xml:space="preserve">특수소방차   Special fire vehicle  </t>
    <phoneticPr fontId="47" type="noConversion"/>
  </si>
  <si>
    <t xml:space="preserve">특수소방차   Special fire vehicle  </t>
    <phoneticPr fontId="47" type="noConversion"/>
  </si>
  <si>
    <t>연   별</t>
    <phoneticPr fontId="4" type="noConversion"/>
  </si>
  <si>
    <t>특수소방차</t>
    <phoneticPr fontId="47" type="noConversion"/>
  </si>
  <si>
    <t>행정차   Official duty car</t>
    <phoneticPr fontId="47" type="noConversion"/>
  </si>
  <si>
    <t>기    타   Others</t>
    <phoneticPr fontId="47" type="noConversion"/>
  </si>
  <si>
    <t>읍면별</t>
    <phoneticPr fontId="4" type="noConversion"/>
  </si>
  <si>
    <t>합   계</t>
    <phoneticPr fontId="47" type="noConversion"/>
  </si>
  <si>
    <t>고가차   Aerial ladder truck</t>
    <phoneticPr fontId="47" type="noConversion"/>
  </si>
  <si>
    <t>굴절차   Aerial ladder platform</t>
    <phoneticPr fontId="47" type="noConversion"/>
  </si>
  <si>
    <t>방수</t>
    <phoneticPr fontId="47" type="noConversion"/>
  </si>
  <si>
    <t>화학차</t>
    <phoneticPr fontId="47" type="noConversion"/>
  </si>
  <si>
    <t>Chemical truck</t>
    <phoneticPr fontId="47" type="noConversion"/>
  </si>
  <si>
    <t>배연차</t>
    <phoneticPr fontId="47" type="noConversion"/>
  </si>
  <si>
    <t>구조</t>
    <phoneticPr fontId="47" type="noConversion"/>
  </si>
  <si>
    <t>제독차</t>
    <phoneticPr fontId="47" type="noConversion"/>
  </si>
  <si>
    <t>화생방차</t>
    <phoneticPr fontId="47" type="noConversion"/>
  </si>
  <si>
    <t>조명차·</t>
    <phoneticPr fontId="47" type="noConversion"/>
  </si>
  <si>
    <t>펌프차   Pumper</t>
    <phoneticPr fontId="47" type="noConversion"/>
  </si>
  <si>
    <t>읍면별</t>
    <phoneticPr fontId="4" type="noConversion"/>
  </si>
  <si>
    <t>물탱크차</t>
    <phoneticPr fontId="47" type="noConversion"/>
  </si>
  <si>
    <t>구급차   Ambulance</t>
    <phoneticPr fontId="47" type="noConversion"/>
  </si>
  <si>
    <t>지휘차</t>
    <phoneticPr fontId="47" type="noConversion"/>
  </si>
  <si>
    <t>재난지원차</t>
    <phoneticPr fontId="47" type="noConversion"/>
  </si>
  <si>
    <t>홍보차</t>
    <phoneticPr fontId="47" type="noConversion"/>
  </si>
  <si>
    <t>점검차</t>
    <phoneticPr fontId="47" type="noConversion"/>
  </si>
  <si>
    <t>순찰차</t>
    <phoneticPr fontId="47" type="noConversion"/>
  </si>
  <si>
    <t>화재조사차</t>
    <phoneticPr fontId="47" type="noConversion"/>
  </si>
  <si>
    <t>굴삭기</t>
    <phoneticPr fontId="47" type="noConversion"/>
  </si>
  <si>
    <t>견인차</t>
    <phoneticPr fontId="47" type="noConversion"/>
  </si>
  <si>
    <t>미분무가스</t>
    <phoneticPr fontId="47" type="noConversion"/>
  </si>
  <si>
    <t>기타</t>
    <phoneticPr fontId="47" type="noConversion"/>
  </si>
  <si>
    <t>유조차</t>
    <phoneticPr fontId="47" type="noConversion"/>
  </si>
  <si>
    <t>행정차  Passenger car</t>
    <phoneticPr fontId="47" type="noConversion"/>
  </si>
  <si>
    <t>교육용차</t>
    <phoneticPr fontId="47" type="noConversion"/>
  </si>
  <si>
    <t>이륜차</t>
    <phoneticPr fontId="47" type="noConversion"/>
  </si>
  <si>
    <t>트레일러</t>
    <phoneticPr fontId="47" type="noConversion"/>
  </si>
  <si>
    <t>헬  기</t>
    <phoneticPr fontId="47" type="noConversion"/>
  </si>
  <si>
    <t>소방구조정</t>
    <phoneticPr fontId="47" type="noConversion"/>
  </si>
  <si>
    <t>소계</t>
    <phoneticPr fontId="47" type="noConversion"/>
  </si>
  <si>
    <t>55m</t>
    <phoneticPr fontId="47" type="noConversion"/>
  </si>
  <si>
    <t>52m</t>
    <phoneticPr fontId="47" type="noConversion"/>
  </si>
  <si>
    <t>50m</t>
    <phoneticPr fontId="47" type="noConversion"/>
  </si>
  <si>
    <t>46m</t>
    <phoneticPr fontId="47" type="noConversion"/>
  </si>
  <si>
    <t>40m</t>
    <phoneticPr fontId="47" type="noConversion"/>
  </si>
  <si>
    <t>32m</t>
    <phoneticPr fontId="47" type="noConversion"/>
  </si>
  <si>
    <t>45m</t>
    <phoneticPr fontId="47" type="noConversion"/>
  </si>
  <si>
    <t>41m</t>
    <phoneticPr fontId="47" type="noConversion"/>
  </si>
  <si>
    <t>35m</t>
    <phoneticPr fontId="47" type="noConversion"/>
  </si>
  <si>
    <t>27m</t>
    <phoneticPr fontId="47" type="noConversion"/>
  </si>
  <si>
    <t>18.5m</t>
    <phoneticPr fontId="47" type="noConversion"/>
  </si>
  <si>
    <t>탑차</t>
    <phoneticPr fontId="47" type="noConversion"/>
  </si>
  <si>
    <t>내폭</t>
    <phoneticPr fontId="47" type="noConversion"/>
  </si>
  <si>
    <t>고성능</t>
    <phoneticPr fontId="47" type="noConversion"/>
  </si>
  <si>
    <t>일반</t>
    <phoneticPr fontId="47" type="noConversion"/>
  </si>
  <si>
    <t>공작차</t>
    <phoneticPr fontId="47" type="noConversion"/>
  </si>
  <si>
    <t>조연차</t>
    <phoneticPr fontId="47" type="noConversion"/>
  </si>
  <si>
    <t>버스</t>
    <phoneticPr fontId="47" type="noConversion"/>
  </si>
  <si>
    <t>대형</t>
    <phoneticPr fontId="47" type="noConversion"/>
  </si>
  <si>
    <t>중형</t>
    <phoneticPr fontId="47" type="noConversion"/>
  </si>
  <si>
    <t>소형</t>
    <phoneticPr fontId="47" type="noConversion"/>
  </si>
  <si>
    <t>Year &amp;</t>
    <phoneticPr fontId="4" type="noConversion"/>
  </si>
  <si>
    <t>Water</t>
    <phoneticPr fontId="47" type="noConversion"/>
  </si>
  <si>
    <t>승합형</t>
    <phoneticPr fontId="47" type="noConversion"/>
  </si>
  <si>
    <t>화물형</t>
    <phoneticPr fontId="47" type="noConversion"/>
  </si>
  <si>
    <t>Fire</t>
    <phoneticPr fontId="47" type="noConversion"/>
  </si>
  <si>
    <t>Disaster</t>
    <phoneticPr fontId="47" type="noConversion"/>
  </si>
  <si>
    <t>소방차</t>
    <phoneticPr fontId="47" type="noConversion"/>
  </si>
  <si>
    <t>Oil</t>
    <phoneticPr fontId="47" type="noConversion"/>
  </si>
  <si>
    <t>승용차</t>
    <phoneticPr fontId="47" type="noConversion"/>
  </si>
  <si>
    <t>승합차</t>
    <phoneticPr fontId="47" type="noConversion"/>
  </si>
  <si>
    <t>화물차</t>
    <phoneticPr fontId="47" type="noConversion"/>
  </si>
  <si>
    <t>Edu-</t>
    <phoneticPr fontId="47" type="noConversion"/>
  </si>
  <si>
    <t>Two</t>
    <phoneticPr fontId="47" type="noConversion"/>
  </si>
  <si>
    <t>Year &amp;</t>
    <phoneticPr fontId="47" type="noConversion"/>
  </si>
  <si>
    <t>Drainage</t>
    <phoneticPr fontId="47" type="noConversion"/>
  </si>
  <si>
    <t>Sub</t>
    <phoneticPr fontId="47" type="noConversion"/>
  </si>
  <si>
    <t>High</t>
    <phoneticPr fontId="47" type="noConversion"/>
  </si>
  <si>
    <t>Exhaust</t>
    <phoneticPr fontId="47" type="noConversion"/>
  </si>
  <si>
    <t>Rescue</t>
    <phoneticPr fontId="47" type="noConversion"/>
  </si>
  <si>
    <t>Detoxi</t>
    <phoneticPr fontId="47" type="noConversion"/>
  </si>
  <si>
    <t>Chemical</t>
    <phoneticPr fontId="47" type="noConversion"/>
  </si>
  <si>
    <t>Flood</t>
    <phoneticPr fontId="47" type="noConversion"/>
  </si>
  <si>
    <t xml:space="preserve"> Rescue</t>
    <phoneticPr fontId="47" type="noConversion"/>
  </si>
  <si>
    <t>Large</t>
    <phoneticPr fontId="47" type="noConversion"/>
  </si>
  <si>
    <t>Middle</t>
    <phoneticPr fontId="47" type="noConversion"/>
  </si>
  <si>
    <t>Small</t>
    <phoneticPr fontId="47" type="noConversion"/>
  </si>
  <si>
    <t>tank</t>
    <phoneticPr fontId="47" type="noConversion"/>
  </si>
  <si>
    <t>command</t>
    <phoneticPr fontId="47" type="noConversion"/>
  </si>
  <si>
    <t>support</t>
    <phoneticPr fontId="47" type="noConversion"/>
  </si>
  <si>
    <t>Publicity</t>
    <phoneticPr fontId="47" type="noConversion"/>
  </si>
  <si>
    <t>Inspection</t>
    <phoneticPr fontId="47" type="noConversion"/>
  </si>
  <si>
    <t>Patrol</t>
    <phoneticPr fontId="47" type="noConversion"/>
  </si>
  <si>
    <t>inquiry</t>
    <phoneticPr fontId="47" type="noConversion"/>
  </si>
  <si>
    <t>Atomized gas</t>
    <phoneticPr fontId="47" type="noConversion"/>
  </si>
  <si>
    <t>Passenger</t>
    <phoneticPr fontId="47" type="noConversion"/>
  </si>
  <si>
    <t>cational</t>
    <phoneticPr fontId="47" type="noConversion"/>
  </si>
  <si>
    <t>wheeled</t>
    <phoneticPr fontId="47" type="noConversion"/>
  </si>
  <si>
    <t>rescue</t>
    <phoneticPr fontId="47" type="noConversion"/>
  </si>
  <si>
    <t>truck</t>
    <phoneticPr fontId="47" type="noConversion"/>
  </si>
  <si>
    <t>total</t>
    <phoneticPr fontId="47" type="noConversion"/>
  </si>
  <si>
    <t>Inplosire</t>
    <phoneticPr fontId="47" type="noConversion"/>
  </si>
  <si>
    <t>Powered</t>
    <phoneticPr fontId="47" type="noConversion"/>
  </si>
  <si>
    <t>General</t>
    <phoneticPr fontId="47" type="noConversion"/>
  </si>
  <si>
    <t>vehicle</t>
    <phoneticPr fontId="47" type="noConversion"/>
  </si>
  <si>
    <t>cation</t>
    <phoneticPr fontId="47" type="noConversion"/>
  </si>
  <si>
    <t>light truck</t>
    <phoneticPr fontId="47" type="noConversion"/>
  </si>
  <si>
    <t>bus</t>
    <phoneticPr fontId="47" type="noConversion"/>
  </si>
  <si>
    <t>size</t>
    <phoneticPr fontId="47" type="noConversion"/>
  </si>
  <si>
    <t>truck</t>
    <phoneticPr fontId="46" type="noConversion"/>
  </si>
  <si>
    <t>Bus</t>
    <phoneticPr fontId="47" type="noConversion"/>
  </si>
  <si>
    <t>Truck</t>
    <phoneticPr fontId="47" type="noConversion"/>
  </si>
  <si>
    <t>car</t>
    <phoneticPr fontId="47" type="noConversion"/>
  </si>
  <si>
    <t>Exacvator</t>
    <phoneticPr fontId="47" type="noConversion"/>
  </si>
  <si>
    <t>Wrecker</t>
    <phoneticPr fontId="47" type="noConversion"/>
  </si>
  <si>
    <t>fire trucks</t>
    <phoneticPr fontId="47" type="noConversion"/>
  </si>
  <si>
    <t>Others</t>
    <phoneticPr fontId="47" type="noConversion"/>
  </si>
  <si>
    <t>Trailer</t>
    <phoneticPr fontId="47" type="noConversion"/>
  </si>
  <si>
    <t>helicopter</t>
    <phoneticPr fontId="47" type="noConversion"/>
  </si>
  <si>
    <t xml:space="preserve"> Ship</t>
    <phoneticPr fontId="47" type="noConversion"/>
  </si>
  <si>
    <t>자료 : 무진장소방서</t>
    <phoneticPr fontId="46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</si>
  <si>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</si>
  <si>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</si>
  <si>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</si>
  <si>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</si>
  <si>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</si>
  <si>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</si>
  <si>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장수읍
Jangsu-eup</t>
    <phoneticPr fontId="4" type="noConversion"/>
  </si>
  <si>
    <t>번암면
Beonam-myeon</t>
    <phoneticPr fontId="4" type="noConversion"/>
  </si>
  <si>
    <t>-</t>
    <phoneticPr fontId="80" type="noConversion"/>
  </si>
  <si>
    <t>-</t>
    <phoneticPr fontId="80" type="noConversion"/>
  </si>
  <si>
    <t>자료 : 안전재난과</t>
    <phoneticPr fontId="4" type="noConversion"/>
  </si>
  <si>
    <t>JUVENILE DELINQUENCIES</t>
    <phoneticPr fontId="4" type="noConversion"/>
  </si>
  <si>
    <t>Occurrence of Fire</t>
    <phoneticPr fontId="4" type="noConversion"/>
  </si>
  <si>
    <t>Fire Occurrence by Cause</t>
    <phoneticPr fontId="46" type="noConversion"/>
  </si>
  <si>
    <t>Fire Occurrence by Location</t>
    <phoneticPr fontId="4" type="noConversion"/>
  </si>
  <si>
    <t>Status of Forest Fire Outbreaks by Cause</t>
    <phoneticPr fontId="4" type="noConversion"/>
  </si>
  <si>
    <t>Storm and Flood Damage</t>
    <phoneticPr fontId="47" type="noConversion"/>
  </si>
  <si>
    <t>Traffic Violation  and Punishment Activities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</si>
</sst>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_ "/>
    <numFmt numFmtId="178" formatCode="0_);[Red]\(0\)"/>
    <numFmt numFmtId="179" formatCode="&quot;₩&quot;#,##0.00;[Red]&quot;₩&quot;\-#,##0.00"/>
    <numFmt numFmtId="180" formatCode="_ &quot;₩&quot;* #,##0_ ;_ &quot;₩&quot;* \-#,##0_ ;_ &quot;₩&quot;* &quot;-&quot;_ ;_ @_ "/>
    <numFmt numFmtId="181" formatCode="&quot;$&quot;#,##0_);[Red]\(&quot;$&quot;#,##0\)"/>
    <numFmt numFmtId="182" formatCode="&quot;₩&quot;#,##0;[Red]&quot;₩&quot;\-#,##0"/>
    <numFmt numFmtId="183" formatCode="_ &quot;₩&quot;* #,##0.00_ ;_ &quot;₩&quot;* \-#,##0.00_ ;_ &quot;₩&quot;* &quot;-&quot;??_ ;_ @_ "/>
    <numFmt numFmtId="184" formatCode="&quot;$&quot;#,##0.00_);[Red]\(&quot;$&quot;#,##0.00\)"/>
    <numFmt numFmtId="185" formatCode="#,##0;[Red]&quot;-&quot;#,##0"/>
    <numFmt numFmtId="186" formatCode="#,##0.00;[Red]&quot;-&quot;#,##0.00"/>
    <numFmt numFmtId="187" formatCode="_ * #,##0.00_ ;_ * \-#,##0.00_ ;_ * &quot;-&quot;??_ ;_ @_ "/>
    <numFmt numFmtId="188" formatCode="#,##0;&quot;₩&quot;&quot;₩&quot;&quot;₩&quot;&quot;₩&quot;\(#,##0&quot;₩&quot;&quot;₩&quot;&quot;₩&quot;&quot;₩&quot;\)"/>
    <numFmt numFmtId="189" formatCode="&quot;₩&quot;#,##0;&quot;₩&quot;&quot;₩&quot;\-#,##0"/>
    <numFmt numFmtId="190" formatCode="_ * #,##0.00_ ;_ * \-#,##0.00_ ;_ * &quot;-&quot;_ ;_ @_ "/>
    <numFmt numFmtId="191" formatCode="&quot;₩&quot;#,##0.00;&quot;₩&quot;\-#,##0.00"/>
    <numFmt numFmtId="19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3" formatCode="_-* #,##0\ _D_M_-;\-* #,##0\ _D_M_-;_-* &quot;-&quot;\ _D_M_-;_-@_-"/>
    <numFmt numFmtId="194" formatCode="_-* #,##0.00\ _D_M_-;\-* #,##0.00\ _D_M_-;_-* &quot;-&quot;??\ _D_M_-;_-@_-"/>
    <numFmt numFmtId="19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6" formatCode="_-[$€-2]* #,##0.00_-;\-[$€-2]* #,##0.00_-;_-[$€-2]* &quot;-&quot;??_-"/>
    <numFmt numFmtId="197" formatCode="#,##0.000_);&quot;₩&quot;&quot;₩&quot;&quot;₩&quot;&quot;₩&quot;\(#,##0.000&quot;₩&quot;&quot;₩&quot;&quot;₩&quot;&quot;₩&quot;\)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_(* #,##0_);_(* \(#,##0\);_(* &quot;-&quot;_);_(@_)"/>
    <numFmt numFmtId="201" formatCode="_(&quot;₩&quot;* #,##0_);_(&quot;₩&quot;* \(#,##0\);_(&quot;₩&quot;* &quot;-&quot;_);_(@_)"/>
    <numFmt numFmtId="20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0.0"/>
    <numFmt numFmtId="206" formatCode="#,##0_);[Red]\(#,##0\)"/>
    <numFmt numFmtId="207" formatCode="#,##0;[Red]#,##0"/>
    <numFmt numFmtId="208" formatCode="&quot;R$&quot;#,##0.00;&quot;R$&quot;\-#,##0.00"/>
    <numFmt numFmtId="209" formatCode="#,###\-\ "/>
    <numFmt numFmtId="210" formatCode="#,##0_ "/>
    <numFmt numFmtId="211" formatCode="\-"/>
    <numFmt numFmtId="212" formatCode="#,##0.00_);[Red]\(#,##0.00\)"/>
  </numFmts>
  <fonts count="9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16"/>
      <color rgb="FF000000"/>
      <name val="한컴바탕"/>
      <family val="1"/>
      <charset val="129"/>
    </font>
    <font>
      <sz val="8"/>
      <name val="돋움"/>
      <family val="3"/>
      <charset val="129"/>
    </font>
    <font>
      <sz val="9"/>
      <color rgb="FF000000"/>
      <name val="한컴바탕"/>
      <family val="1"/>
      <charset val="129"/>
    </font>
    <font>
      <sz val="12"/>
      <color rgb="FF000000"/>
      <name val="바탕체"/>
      <family val="1"/>
      <charset val="129"/>
    </font>
    <font>
      <b/>
      <sz val="9"/>
      <color rgb="FF000000"/>
      <name val="한컴바탕"/>
      <family val="1"/>
      <charset val="129"/>
    </font>
    <font>
      <sz val="12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굴림체"/>
      <family val="3"/>
      <charset val="129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한컴바탕"/>
      <family val="1"/>
      <charset val="129"/>
    </font>
    <font>
      <sz val="8"/>
      <color rgb="FF000000"/>
      <name val="바탕체"/>
      <family val="1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"/>
      <color rgb="FF000000"/>
      <name val="한컴바탕"/>
      <family val="1"/>
      <charset val="129"/>
    </font>
    <font>
      <sz val="11"/>
      <color rgb="FF9C0006"/>
      <name val="맑은 고딕"/>
      <family val="3"/>
      <charset val="129"/>
    </font>
    <font>
      <sz val="1"/>
      <color rgb="FF000000"/>
      <name val="한컴바탕"/>
      <family val="1"/>
      <charset val="129"/>
    </font>
    <font>
      <sz val="10"/>
      <color rgb="FF000000"/>
      <name val="바탕"/>
      <family val="1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4"/>
      <color rgb="FF000000"/>
      <name val="바탕"/>
      <family val="1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6"/>
      <color rgb="FF000000"/>
      <name val="바탕"/>
      <family val="1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바탕"/>
      <family val="1"/>
      <charset val="129"/>
    </font>
    <font>
      <b/>
      <sz val="14"/>
      <name val="바탕체"/>
      <family val="1"/>
      <charset val="129"/>
    </font>
    <font>
      <sz val="9"/>
      <name val="새굴림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"/>
      <color indexed="8"/>
      <name val="Courier"/>
      <family val="3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3"/>
      <name val="견고딕"/>
      <family val="1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sz val="9"/>
      <color rgb="FF333333"/>
      <name val="한컴바탕"/>
      <family val="1"/>
      <charset val="129"/>
    </font>
    <font>
      <sz val="8"/>
      <color rgb="FF000000"/>
      <name val="한컴바탕"/>
      <family val="1"/>
      <charset val="129"/>
    </font>
    <font>
      <b/>
      <sz val="11"/>
      <name val="새굴림"/>
      <family val="1"/>
      <charset val="129"/>
    </font>
    <font>
      <sz val="12"/>
      <name val="새굴림"/>
      <family val="1"/>
      <charset val="129"/>
    </font>
    <font>
      <vertAlign val="superscript"/>
      <sz val="9"/>
      <name val="새굴림"/>
      <family val="1"/>
      <charset val="129"/>
    </font>
    <font>
      <b/>
      <sz val="9"/>
      <color indexed="8"/>
      <name val="한컴바탕"/>
      <family val="1"/>
      <charset val="129"/>
    </font>
    <font>
      <sz val="8"/>
      <name val="맑은 고딕"/>
      <family val="2"/>
      <charset val="129"/>
      <scheme val="minor"/>
    </font>
    <font>
      <b/>
      <sz val="9"/>
      <color indexed="63"/>
      <name val="새굴림"/>
      <family val="3"/>
      <charset val="129"/>
    </font>
    <font>
      <b/>
      <sz val="8"/>
      <color indexed="8"/>
      <name val="새굴림"/>
      <family val="3"/>
      <charset val="129"/>
    </font>
    <font>
      <b/>
      <sz val="9"/>
      <color indexed="8"/>
      <name val="새굴림"/>
      <family val="3"/>
      <charset val="129"/>
    </font>
    <font>
      <sz val="9"/>
      <color rgb="FF333333"/>
      <name val="새굴림"/>
      <family val="1"/>
      <charset val="129"/>
    </font>
    <font>
      <sz val="8"/>
      <color rgb="FF000000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10"/>
      <color indexed="8"/>
      <name val="한컴바탕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9">
    <xf numFmtId="0" fontId="0" fillId="0" borderId="0"/>
    <xf numFmtId="176" fontId="6" fillId="0" borderId="0"/>
    <xf numFmtId="0" fontId="2" fillId="0" borderId="0"/>
    <xf numFmtId="176" fontId="6" fillId="0" borderId="0"/>
    <xf numFmtId="0" fontId="6" fillId="0" borderId="0"/>
    <xf numFmtId="0" fontId="8" fillId="0" borderId="0"/>
    <xf numFmtId="0" fontId="10" fillId="2" borderId="0">
      <alignment vertical="center"/>
    </xf>
    <xf numFmtId="0" fontId="10" fillId="2" borderId="0">
      <alignment vertical="center"/>
    </xf>
    <xf numFmtId="0" fontId="10" fillId="3" borderId="0">
      <alignment vertical="center"/>
    </xf>
    <xf numFmtId="0" fontId="10" fillId="3" borderId="0">
      <alignment vertical="center"/>
    </xf>
    <xf numFmtId="0" fontId="10" fillId="4" borderId="0">
      <alignment vertical="center"/>
    </xf>
    <xf numFmtId="0" fontId="10" fillId="4" borderId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2" borderId="0">
      <alignment vertical="center"/>
    </xf>
    <xf numFmtId="0" fontId="10" fillId="12" borderId="0">
      <alignment vertical="center"/>
    </xf>
    <xf numFmtId="0" fontId="10" fillId="13" borderId="0">
      <alignment vertical="center"/>
    </xf>
    <xf numFmtId="0" fontId="10" fillId="13" borderId="0">
      <alignment vertical="center"/>
    </xf>
    <xf numFmtId="0" fontId="11" fillId="14" borderId="0">
      <alignment vertical="center"/>
    </xf>
    <xf numFmtId="0" fontId="11" fillId="14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8" fillId="0" borderId="0"/>
    <xf numFmtId="0" fontId="9" fillId="0" borderId="0"/>
    <xf numFmtId="179" fontId="8" fillId="0" borderId="0"/>
    <xf numFmtId="179" fontId="8" fillId="0" borderId="0"/>
    <xf numFmtId="180" fontId="9" fillId="0" borderId="0"/>
    <xf numFmtId="179" fontId="8" fillId="0" borderId="0"/>
    <xf numFmtId="180" fontId="9" fillId="0" borderId="0"/>
    <xf numFmtId="179" fontId="8" fillId="0" borderId="0"/>
    <xf numFmtId="179" fontId="8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0" fontId="12" fillId="0" borderId="0"/>
    <xf numFmtId="0" fontId="12" fillId="0" borderId="0"/>
    <xf numFmtId="180" fontId="8" fillId="0" borderId="0"/>
    <xf numFmtId="180" fontId="8" fillId="0" borderId="0"/>
    <xf numFmtId="182" fontId="8" fillId="0" borderId="0"/>
    <xf numFmtId="182" fontId="8" fillId="0" borderId="0"/>
    <xf numFmtId="183" fontId="9" fillId="0" borderId="0"/>
    <xf numFmtId="182" fontId="8" fillId="0" borderId="0"/>
    <xf numFmtId="183" fontId="9" fillId="0" borderId="0"/>
    <xf numFmtId="182" fontId="8" fillId="0" borderId="0"/>
    <xf numFmtId="182" fontId="8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185" fontId="8" fillId="0" borderId="0"/>
    <xf numFmtId="176" fontId="9" fillId="0" borderId="0"/>
    <xf numFmtId="185" fontId="8" fillId="0" borderId="0"/>
    <xf numFmtId="176" fontId="9" fillId="0" borderId="0"/>
    <xf numFmtId="38" fontId="8" fillId="0" borderId="0"/>
    <xf numFmtId="38" fontId="8" fillId="0" borderId="0"/>
    <xf numFmtId="176" fontId="8" fillId="0" borderId="0"/>
    <xf numFmtId="176" fontId="8" fillId="0" borderId="0"/>
    <xf numFmtId="186" fontId="8" fillId="0" borderId="0"/>
    <xf numFmtId="186" fontId="8" fillId="0" borderId="0"/>
    <xf numFmtId="187" fontId="9" fillId="0" borderId="0"/>
    <xf numFmtId="186" fontId="8" fillId="0" borderId="0"/>
    <xf numFmtId="187" fontId="9" fillId="0" borderId="0"/>
    <xf numFmtId="40" fontId="8" fillId="0" borderId="0"/>
    <xf numFmtId="40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3" fillId="0" borderId="0"/>
    <xf numFmtId="176" fontId="14" fillId="0" borderId="0"/>
    <xf numFmtId="188" fontId="15" fillId="0" borderId="0"/>
    <xf numFmtId="187" fontId="14" fillId="0" borderId="0"/>
    <xf numFmtId="3" fontId="14" fillId="0" borderId="0"/>
    <xf numFmtId="0" fontId="12" fillId="0" borderId="0">
      <alignment horizontal="left"/>
    </xf>
    <xf numFmtId="0" fontId="16" fillId="0" borderId="0"/>
    <xf numFmtId="189" fontId="2" fillId="0" borderId="0"/>
    <xf numFmtId="190" fontId="2" fillId="0" borderId="0"/>
    <xf numFmtId="191" fontId="2" fillId="0" borderId="0"/>
    <xf numFmtId="192" fontId="15" fillId="0" borderId="0"/>
    <xf numFmtId="0" fontId="14" fillId="0" borderId="0"/>
    <xf numFmtId="193" fontId="14" fillId="0" borderId="0"/>
    <xf numFmtId="194" fontId="14" fillId="0" borderId="0"/>
    <xf numFmtId="195" fontId="15" fillId="0" borderId="0"/>
    <xf numFmtId="0" fontId="17" fillId="0" borderId="0">
      <alignment horizontal="left"/>
    </xf>
    <xf numFmtId="196" fontId="6" fillId="0" borderId="0"/>
    <xf numFmtId="2" fontId="14" fillId="0" borderId="0"/>
    <xf numFmtId="38" fontId="18" fillId="20" borderId="0"/>
    <xf numFmtId="0" fontId="19" fillId="0" borderId="0">
      <alignment horizontal="left"/>
    </xf>
    <xf numFmtId="0" fontId="20" fillId="0" borderId="20">
      <alignment horizontal="left" vertical="center"/>
    </xf>
    <xf numFmtId="0" fontId="20" fillId="0" borderId="21">
      <alignment horizontal="left" vertical="center"/>
    </xf>
    <xf numFmtId="0" fontId="21" fillId="0" borderId="0"/>
    <xf numFmtId="0" fontId="20" fillId="0" borderId="0"/>
    <xf numFmtId="0" fontId="21" fillId="0" borderId="0"/>
    <xf numFmtId="0" fontId="20" fillId="0" borderId="0"/>
    <xf numFmtId="10" fontId="18" fillId="21" borderId="22"/>
    <xf numFmtId="41" fontId="14" fillId="0" borderId="0"/>
    <xf numFmtId="43" fontId="14" fillId="0" borderId="0"/>
    <xf numFmtId="0" fontId="22" fillId="0" borderId="23"/>
    <xf numFmtId="0" fontId="14" fillId="0" borderId="0"/>
    <xf numFmtId="0" fontId="14" fillId="0" borderId="0"/>
    <xf numFmtId="197" fontId="2" fillId="0" borderId="0"/>
    <xf numFmtId="197" fontId="2" fillId="0" borderId="0"/>
    <xf numFmtId="197" fontId="2" fillId="0" borderId="0"/>
    <xf numFmtId="0" fontId="14" fillId="0" borderId="0"/>
    <xf numFmtId="10" fontId="14" fillId="0" borderId="0"/>
    <xf numFmtId="0" fontId="14" fillId="0" borderId="0"/>
    <xf numFmtId="0" fontId="22" fillId="0" borderId="0"/>
    <xf numFmtId="0" fontId="14" fillId="0" borderId="8"/>
    <xf numFmtId="0" fontId="23" fillId="0" borderId="24">
      <alignment horizontal="left"/>
    </xf>
    <xf numFmtId="198" fontId="14" fillId="0" borderId="0"/>
    <xf numFmtId="199" fontId="14" fillId="0" borderId="0"/>
    <xf numFmtId="0" fontId="11" fillId="22" borderId="0">
      <alignment vertical="center"/>
    </xf>
    <xf numFmtId="0" fontId="11" fillId="22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4" borderId="0">
      <alignment vertical="center"/>
    </xf>
    <xf numFmtId="0" fontId="11" fillId="24" borderId="0">
      <alignment vertical="center"/>
    </xf>
    <xf numFmtId="0" fontId="11" fillId="25" borderId="0">
      <alignment vertical="center"/>
    </xf>
    <xf numFmtId="0" fontId="11" fillId="25" borderId="0">
      <alignment vertical="center"/>
    </xf>
    <xf numFmtId="0" fontId="11" fillId="26" borderId="0">
      <alignment vertical="center"/>
    </xf>
    <xf numFmtId="0" fontId="11" fillId="26" borderId="0">
      <alignment vertical="center"/>
    </xf>
    <xf numFmtId="0" fontId="11" fillId="27" borderId="0">
      <alignment vertical="center"/>
    </xf>
    <xf numFmtId="0" fontId="11" fillId="27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28" borderId="1">
      <alignment vertical="center"/>
    </xf>
    <xf numFmtId="0" fontId="25" fillId="28" borderId="1">
      <alignment vertical="center"/>
    </xf>
    <xf numFmtId="0" fontId="2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29" borderId="0">
      <alignment vertical="center"/>
    </xf>
    <xf numFmtId="0" fontId="27" fillId="29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14" fillId="0" borderId="0"/>
    <xf numFmtId="0" fontId="14" fillId="0" borderId="0"/>
    <xf numFmtId="0" fontId="10" fillId="21" borderId="5">
      <alignment vertical="center"/>
    </xf>
    <xf numFmtId="0" fontId="10" fillId="21" borderId="5">
      <alignment vertical="center"/>
    </xf>
    <xf numFmtId="0" fontId="10" fillId="21" borderId="5">
      <alignment vertical="center"/>
    </xf>
    <xf numFmtId="0" fontId="14" fillId="0" borderId="0"/>
    <xf numFmtId="0" fontId="14" fillId="0" borderId="0"/>
    <xf numFmtId="0" fontId="29" fillId="0" borderId="0">
      <alignment vertical="center"/>
    </xf>
    <xf numFmtId="9" fontId="2" fillId="0" borderId="0"/>
    <xf numFmtId="9" fontId="10" fillId="0" borderId="0">
      <alignment vertical="center"/>
    </xf>
    <xf numFmtId="9" fontId="2" fillId="0" borderId="0">
      <alignment vertical="center"/>
    </xf>
    <xf numFmtId="9" fontId="6" fillId="0" borderId="0"/>
    <xf numFmtId="0" fontId="30" fillId="30" borderId="0">
      <alignment vertical="center"/>
    </xf>
    <xf numFmtId="0" fontId="30" fillId="30" borderId="0">
      <alignment vertical="center"/>
    </xf>
    <xf numFmtId="0" fontId="9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1" borderId="4">
      <alignment vertical="center"/>
    </xf>
    <xf numFmtId="0" fontId="32" fillId="31" borderId="4">
      <alignment vertical="center"/>
    </xf>
    <xf numFmtId="0" fontId="2" fillId="0" borderId="0">
      <alignment vertical="center"/>
    </xf>
    <xf numFmtId="176" fontId="6" fillId="0" borderId="0"/>
    <xf numFmtId="200" fontId="2" fillId="0" borderId="0"/>
    <xf numFmtId="41" fontId="2" fillId="0" borderId="0"/>
    <xf numFmtId="200" fontId="2" fillId="0" borderId="0"/>
    <xf numFmtId="200" fontId="2" fillId="0" borderId="0"/>
    <xf numFmtId="200" fontId="2" fillId="0" borderId="0">
      <alignment vertical="center"/>
    </xf>
    <xf numFmtId="200" fontId="2" fillId="0" borderId="0"/>
    <xf numFmtId="200" fontId="2" fillId="0" borderId="0">
      <alignment vertical="center"/>
    </xf>
    <xf numFmtId="200" fontId="2" fillId="0" borderId="0"/>
    <xf numFmtId="41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10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10" fillId="0" borderId="0">
      <alignment vertical="center"/>
    </xf>
    <xf numFmtId="200" fontId="2" fillId="0" borderId="0">
      <alignment vertical="center"/>
    </xf>
    <xf numFmtId="200" fontId="10" fillId="0" borderId="0">
      <alignment vertical="center"/>
    </xf>
    <xf numFmtId="200" fontId="2" fillId="0" borderId="0"/>
    <xf numFmtId="200" fontId="2" fillId="0" borderId="0">
      <alignment vertical="center"/>
    </xf>
    <xf numFmtId="200" fontId="2" fillId="0" borderId="0"/>
    <xf numFmtId="0" fontId="16" fillId="0" borderId="0"/>
    <xf numFmtId="0" fontId="33" fillId="0" borderId="3">
      <alignment vertical="center"/>
    </xf>
    <xf numFmtId="0" fontId="33" fillId="0" borderId="3">
      <alignment vertical="center"/>
    </xf>
    <xf numFmtId="0" fontId="34" fillId="0" borderId="25">
      <alignment vertical="center"/>
    </xf>
    <xf numFmtId="0" fontId="34" fillId="0" borderId="25">
      <alignment vertical="center"/>
    </xf>
    <xf numFmtId="0" fontId="35" fillId="32" borderId="1">
      <alignment vertical="center"/>
    </xf>
    <xf numFmtId="0" fontId="35" fillId="32" borderId="1">
      <alignment vertical="center"/>
    </xf>
    <xf numFmtId="4" fontId="28" fillId="0" borderId="0">
      <protection locked="0"/>
    </xf>
    <xf numFmtId="0" fontId="2" fillId="0" borderId="0">
      <protection locked="0"/>
    </xf>
    <xf numFmtId="0" fontId="36" fillId="0" borderId="0">
      <alignment vertical="center"/>
    </xf>
    <xf numFmtId="0" fontId="37" fillId="0" borderId="26">
      <alignment vertical="center"/>
    </xf>
    <xf numFmtId="0" fontId="37" fillId="0" borderId="26">
      <alignment vertical="center"/>
    </xf>
    <xf numFmtId="0" fontId="38" fillId="0" borderId="27">
      <alignment vertical="center"/>
    </xf>
    <xf numFmtId="0" fontId="38" fillId="0" borderId="27">
      <alignment vertical="center"/>
    </xf>
    <xf numFmtId="0" fontId="39" fillId="0" borderId="28">
      <alignment vertical="center"/>
    </xf>
    <xf numFmtId="0" fontId="39" fillId="0" borderId="28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3" borderId="0">
      <alignment vertical="center"/>
    </xf>
    <xf numFmtId="0" fontId="41" fillId="33" borderId="0">
      <alignment vertical="center"/>
    </xf>
    <xf numFmtId="0" fontId="42" fillId="28" borderId="2">
      <alignment vertical="center"/>
    </xf>
    <xf numFmtId="0" fontId="42" fillId="28" borderId="2">
      <alignment vertical="center"/>
    </xf>
    <xf numFmtId="200" fontId="2" fillId="0" borderId="0"/>
    <xf numFmtId="0" fontId="6" fillId="0" borderId="0"/>
    <xf numFmtId="0" fontId="43" fillId="0" borderId="0">
      <alignment vertical="center"/>
    </xf>
    <xf numFmtId="201" fontId="2" fillId="0" borderId="0"/>
    <xf numFmtId="201" fontId="2" fillId="0" borderId="0"/>
    <xf numFmtId="202" fontId="6" fillId="0" borderId="0">
      <protection locked="0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8" fillId="0" borderId="8">
      <protection locked="0"/>
    </xf>
    <xf numFmtId="203" fontId="6" fillId="0" borderId="0">
      <protection locked="0"/>
    </xf>
    <xf numFmtId="204" fontId="6" fillId="0" borderId="0">
      <protection locked="0"/>
    </xf>
    <xf numFmtId="0" fontId="44" fillId="0" borderId="0"/>
    <xf numFmtId="41" fontId="44" fillId="0" borderId="0" applyFont="0" applyFill="0" applyBorder="0" applyAlignment="0" applyProtection="0"/>
    <xf numFmtId="4" fontId="49" fillId="0" borderId="0" applyNumberFormat="0" applyProtection="0"/>
    <xf numFmtId="0" fontId="52" fillId="0" borderId="0"/>
    <xf numFmtId="0" fontId="53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5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5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5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3" fontId="54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3" fontId="54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3" fontId="54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3" fontId="54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57" fillId="0" borderId="0"/>
    <xf numFmtId="176" fontId="54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55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4" fillId="0" borderId="0" applyFill="0" applyBorder="0" applyAlignment="0"/>
    <xf numFmtId="0" fontId="58" fillId="0" borderId="0"/>
    <xf numFmtId="188" fontId="59" fillId="0" borderId="0"/>
    <xf numFmtId="0" fontId="60" fillId="0" borderId="0" applyNumberFormat="0" applyAlignment="0">
      <alignment horizontal="left"/>
    </xf>
    <xf numFmtId="192" fontId="59" fillId="0" borderId="0"/>
    <xf numFmtId="195" fontId="59" fillId="0" borderId="0"/>
    <xf numFmtId="0" fontId="61" fillId="0" borderId="0" applyNumberFormat="0" applyAlignment="0">
      <alignment horizontal="left"/>
    </xf>
    <xf numFmtId="38" fontId="62" fillId="34" borderId="0" applyNumberFormat="0" applyBorder="0" applyAlignment="0" applyProtection="0"/>
    <xf numFmtId="0" fontId="63" fillId="0" borderId="20" applyNumberFormat="0" applyAlignment="0" applyProtection="0">
      <alignment horizontal="left" vertical="center"/>
    </xf>
    <xf numFmtId="0" fontId="63" fillId="0" borderId="21">
      <alignment horizontal="left" vertical="center"/>
    </xf>
    <xf numFmtId="0" fontId="64" fillId="0" borderId="0" applyNumberFormat="0" applyFill="0" applyBorder="0" applyAlignment="0" applyProtection="0"/>
    <xf numFmtId="10" fontId="62" fillId="35" borderId="22" applyNumberFormat="0" applyBorder="0" applyAlignment="0" applyProtection="0"/>
    <xf numFmtId="197" fontId="44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44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6" fillId="0" borderId="0" applyFill="0" applyBorder="0" applyProtection="0">
      <alignment horizontal="left" shrinkToFit="1"/>
    </xf>
    <xf numFmtId="208" fontId="52" fillId="0" borderId="0"/>
    <xf numFmtId="208" fontId="52" fillId="0" borderId="0"/>
    <xf numFmtId="208" fontId="52" fillId="0" borderId="0"/>
    <xf numFmtId="208" fontId="52" fillId="0" borderId="0"/>
    <xf numFmtId="208" fontId="52" fillId="0" borderId="0"/>
    <xf numFmtId="208" fontId="52" fillId="0" borderId="0"/>
    <xf numFmtId="208" fontId="52" fillId="0" borderId="0"/>
    <xf numFmtId="208" fontId="52" fillId="0" borderId="0"/>
    <xf numFmtId="208" fontId="52" fillId="0" borderId="0"/>
    <xf numFmtId="208" fontId="52" fillId="0" borderId="0"/>
    <xf numFmtId="208" fontId="52" fillId="0" borderId="0"/>
    <xf numFmtId="0" fontId="67" fillId="0" borderId="0">
      <protection locked="0"/>
    </xf>
    <xf numFmtId="0" fontId="67" fillId="0" borderId="0">
      <protection locked="0"/>
    </xf>
    <xf numFmtId="9" fontId="1" fillId="0" borderId="0" applyFont="0" applyFill="0" applyBorder="0" applyAlignment="0" applyProtection="0">
      <alignment vertical="center"/>
    </xf>
    <xf numFmtId="0" fontId="68" fillId="0" borderId="0">
      <alignment horizontal="center" vertical="center"/>
    </xf>
    <xf numFmtId="0" fontId="44" fillId="0" borderId="0">
      <alignment vertical="center"/>
    </xf>
    <xf numFmtId="200" fontId="44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41" fontId="1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200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200" fontId="69" fillId="0" borderId="0" applyFont="0" applyFill="0" applyBorder="0" applyAlignment="0" applyProtection="0">
      <alignment vertical="center"/>
    </xf>
    <xf numFmtId="200" fontId="69" fillId="0" borderId="0" applyFont="0" applyFill="0" applyBorder="0" applyAlignment="0" applyProtection="0">
      <alignment vertical="center"/>
    </xf>
    <xf numFmtId="200" fontId="69" fillId="0" borderId="0" applyFont="0" applyFill="0" applyBorder="0" applyAlignment="0" applyProtection="0">
      <alignment vertical="center"/>
    </xf>
    <xf numFmtId="200" fontId="69" fillId="0" borderId="0" applyFont="0" applyFill="0" applyBorder="0" applyAlignment="0" applyProtection="0">
      <alignment vertical="center"/>
    </xf>
    <xf numFmtId="200" fontId="69" fillId="0" borderId="0" applyFont="0" applyFill="0" applyBorder="0" applyAlignment="0" applyProtection="0">
      <alignment vertical="center"/>
    </xf>
    <xf numFmtId="200" fontId="69" fillId="0" borderId="0" applyFont="0" applyFill="0" applyBorder="0" applyAlignment="0" applyProtection="0">
      <alignment vertical="center"/>
    </xf>
    <xf numFmtId="200" fontId="69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>
      <alignment vertical="center"/>
    </xf>
    <xf numFmtId="200" fontId="70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>
      <alignment vertical="center"/>
    </xf>
    <xf numFmtId="200" fontId="69" fillId="0" borderId="0" applyFont="0" applyFill="0" applyBorder="0" applyAlignment="0" applyProtection="0">
      <alignment vertical="center"/>
    </xf>
    <xf numFmtId="200" fontId="69" fillId="0" borderId="0" applyFont="0" applyFill="0" applyBorder="0" applyAlignment="0" applyProtection="0">
      <alignment vertical="center"/>
    </xf>
    <xf numFmtId="20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200" fontId="44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/>
    <xf numFmtId="200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44" fillId="0" borderId="0" applyFont="0" applyFill="0" applyBorder="0" applyAlignment="0" applyProtection="0"/>
    <xf numFmtId="4" fontId="67" fillId="0" borderId="0">
      <protection locked="0"/>
    </xf>
    <xf numFmtId="0" fontId="44" fillId="0" borderId="0">
      <protection locked="0"/>
    </xf>
    <xf numFmtId="0" fontId="52" fillId="0" borderId="0"/>
    <xf numFmtId="0" fontId="71" fillId="0" borderId="0" applyNumberFormat="0" applyFill="0" applyBorder="0" applyProtection="0">
      <alignment horizontal="left" wrapText="1" readingOrder="1"/>
    </xf>
    <xf numFmtId="201" fontId="44" fillId="0" borderId="0" applyFont="0" applyFill="0" applyBorder="0" applyAlignment="0" applyProtection="0"/>
    <xf numFmtId="201" fontId="6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0" fillId="0" borderId="0">
      <alignment vertical="center"/>
    </xf>
    <xf numFmtId="0" fontId="1" fillId="0" borderId="0">
      <alignment vertical="center"/>
    </xf>
    <xf numFmtId="0" fontId="70" fillId="0" borderId="0">
      <alignment vertical="center"/>
    </xf>
    <xf numFmtId="0" fontId="1" fillId="0" borderId="0">
      <alignment vertical="center"/>
    </xf>
    <xf numFmtId="0" fontId="2" fillId="0" borderId="0"/>
    <xf numFmtId="0" fontId="44" fillId="0" borderId="0"/>
    <xf numFmtId="0" fontId="70" fillId="0" borderId="0">
      <alignment vertical="center"/>
    </xf>
    <xf numFmtId="0" fontId="44" fillId="0" borderId="0"/>
    <xf numFmtId="0" fontId="1" fillId="0" borderId="0">
      <alignment vertical="center"/>
    </xf>
    <xf numFmtId="0" fontId="44" fillId="0" borderId="0"/>
    <xf numFmtId="0" fontId="72" fillId="0" borderId="0"/>
    <xf numFmtId="0" fontId="1" fillId="0" borderId="0">
      <alignment vertical="center"/>
    </xf>
    <xf numFmtId="0" fontId="1" fillId="0" borderId="0">
      <alignment vertical="center"/>
    </xf>
    <xf numFmtId="0" fontId="73" fillId="0" borderId="0"/>
    <xf numFmtId="0" fontId="1" fillId="0" borderId="0">
      <alignment vertical="center"/>
    </xf>
    <xf numFmtId="0" fontId="2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4" fillId="0" borderId="0"/>
    <xf numFmtId="0" fontId="44" fillId="0" borderId="0"/>
    <xf numFmtId="0" fontId="70" fillId="0" borderId="0">
      <alignment vertical="center"/>
    </xf>
    <xf numFmtId="0" fontId="44" fillId="0" borderId="0">
      <alignment vertical="center"/>
    </xf>
    <xf numFmtId="0" fontId="44" fillId="0" borderId="0"/>
    <xf numFmtId="0" fontId="1" fillId="0" borderId="0">
      <alignment vertical="center"/>
    </xf>
    <xf numFmtId="0" fontId="44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7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44" fillId="0" borderId="0" applyFont="0" applyFill="0" applyBorder="0" applyAlignment="0" applyProtection="0">
      <alignment vertical="center"/>
    </xf>
    <xf numFmtId="176" fontId="52" fillId="0" borderId="0" applyProtection="0"/>
    <xf numFmtId="176" fontId="52" fillId="0" borderId="0" applyProtection="0"/>
    <xf numFmtId="4" fontId="49" fillId="0" borderId="0" applyNumberFormat="0" applyProtection="0"/>
  </cellStyleXfs>
  <cellXfs count="362">
    <xf numFmtId="0" fontId="0" fillId="0" borderId="0" xfId="0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5" fillId="0" borderId="6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6" xfId="0" applyNumberFormat="1" applyFont="1" applyFill="1" applyBorder="1" applyAlignment="1">
      <alignment horizontal="right"/>
    </xf>
    <xf numFmtId="176" fontId="5" fillId="0" borderId="7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/>
    <xf numFmtId="0" fontId="45" fillId="0" borderId="0" xfId="457" applyFont="1" applyFill="1" applyAlignment="1">
      <alignment vertical="center"/>
    </xf>
    <xf numFmtId="0" fontId="45" fillId="0" borderId="0" xfId="457" applyFont="1" applyFill="1" applyBorder="1"/>
    <xf numFmtId="0" fontId="48" fillId="0" borderId="6" xfId="457" applyFont="1" applyFill="1" applyBorder="1"/>
    <xf numFmtId="0" fontId="48" fillId="0" borderId="0" xfId="457" applyFont="1" applyFill="1" applyBorder="1" applyAlignment="1">
      <alignment horizontal="centerContinuous"/>
    </xf>
    <xf numFmtId="0" fontId="48" fillId="0" borderId="6" xfId="457" applyFont="1" applyFill="1" applyBorder="1" applyAlignment="1">
      <alignment horizontal="centerContinuous"/>
    </xf>
    <xf numFmtId="0" fontId="48" fillId="0" borderId="6" xfId="457" applyFont="1" applyFill="1" applyBorder="1" applyAlignment="1">
      <alignment horizontal="right"/>
    </xf>
    <xf numFmtId="0" fontId="48" fillId="0" borderId="0" xfId="457" applyFont="1" applyFill="1" applyBorder="1"/>
    <xf numFmtId="0" fontId="48" fillId="0" borderId="0" xfId="457" applyFont="1" applyFill="1" applyBorder="1" applyAlignment="1">
      <alignment horizontal="center" vertical="center"/>
    </xf>
    <xf numFmtId="0" fontId="48" fillId="0" borderId="9" xfId="457" applyFont="1" applyFill="1" applyBorder="1" applyAlignment="1">
      <alignment horizontal="center" vertical="center"/>
    </xf>
    <xf numFmtId="0" fontId="48" fillId="0" borderId="11" xfId="457" applyFont="1" applyFill="1" applyBorder="1" applyAlignment="1">
      <alignment horizontal="center" vertical="center"/>
    </xf>
    <xf numFmtId="0" fontId="48" fillId="0" borderId="17" xfId="457" applyFont="1" applyFill="1" applyBorder="1" applyAlignment="1">
      <alignment vertical="center"/>
    </xf>
    <xf numFmtId="0" fontId="48" fillId="0" borderId="15" xfId="457" applyFont="1" applyFill="1" applyBorder="1" applyAlignment="1">
      <alignment vertical="center"/>
    </xf>
    <xf numFmtId="0" fontId="48" fillId="0" borderId="17" xfId="457" applyFont="1" applyFill="1" applyBorder="1" applyAlignment="1">
      <alignment horizontal="center" vertical="center"/>
    </xf>
    <xf numFmtId="0" fontId="48" fillId="0" borderId="15" xfId="457" applyFont="1" applyFill="1" applyBorder="1" applyAlignment="1">
      <alignment horizontal="center" vertical="center"/>
    </xf>
    <xf numFmtId="0" fontId="48" fillId="0" borderId="30" xfId="457" applyFont="1" applyFill="1" applyBorder="1" applyAlignment="1">
      <alignment horizontal="center" vertical="center"/>
    </xf>
    <xf numFmtId="0" fontId="48" fillId="0" borderId="13" xfId="457" applyFont="1" applyFill="1" applyBorder="1" applyAlignment="1">
      <alignment horizontal="center" vertical="center"/>
    </xf>
    <xf numFmtId="0" fontId="48" fillId="0" borderId="14" xfId="457" applyFont="1" applyFill="1" applyBorder="1" applyAlignment="1">
      <alignment horizontal="center" vertical="center"/>
    </xf>
    <xf numFmtId="0" fontId="48" fillId="0" borderId="12" xfId="457" applyFont="1" applyFill="1" applyBorder="1" applyAlignment="1">
      <alignment horizontal="center" vertical="center"/>
    </xf>
    <xf numFmtId="0" fontId="48" fillId="0" borderId="10" xfId="457" applyFont="1" applyFill="1" applyBorder="1" applyAlignment="1">
      <alignment horizontal="center" vertical="center"/>
    </xf>
    <xf numFmtId="0" fontId="48" fillId="0" borderId="17" xfId="457" quotePrefix="1" applyFont="1" applyFill="1" applyBorder="1" applyAlignment="1">
      <alignment horizontal="center" vertical="center"/>
    </xf>
    <xf numFmtId="0" fontId="48" fillId="0" borderId="16" xfId="457" applyFont="1" applyFill="1" applyBorder="1" applyAlignment="1">
      <alignment horizontal="center" vertical="center"/>
    </xf>
    <xf numFmtId="0" fontId="48" fillId="0" borderId="18" xfId="457" applyFont="1" applyFill="1" applyBorder="1" applyAlignment="1">
      <alignment horizontal="center" vertical="center"/>
    </xf>
    <xf numFmtId="206" fontId="48" fillId="0" borderId="0" xfId="459" quotePrefix="1" applyNumberFormat="1" applyFont="1" applyBorder="1" applyAlignment="1">
      <alignment horizontal="center" vertical="center"/>
    </xf>
    <xf numFmtId="0" fontId="51" fillId="0" borderId="0" xfId="457" applyFont="1" applyFill="1"/>
    <xf numFmtId="0" fontId="51" fillId="0" borderId="0" xfId="457" applyFont="1" applyFill="1" applyAlignment="1">
      <alignment horizontal="right"/>
    </xf>
    <xf numFmtId="4" fontId="51" fillId="0" borderId="0" xfId="457" applyNumberFormat="1" applyFont="1" applyFill="1" applyAlignment="1">
      <alignment horizontal="right"/>
    </xf>
    <xf numFmtId="0" fontId="51" fillId="0" borderId="0" xfId="457" applyFont="1" applyFill="1" applyBorder="1" applyAlignment="1">
      <alignment horizontal="right"/>
    </xf>
    <xf numFmtId="0" fontId="51" fillId="0" borderId="0" xfId="457" applyFont="1" applyFill="1" applyBorder="1"/>
    <xf numFmtId="206" fontId="51" fillId="0" borderId="0" xfId="457" applyNumberFormat="1" applyFont="1" applyFill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5" fillId="0" borderId="6" xfId="0" applyNumberFormat="1" applyFont="1" applyBorder="1"/>
    <xf numFmtId="0" fontId="5" fillId="0" borderId="0" xfId="0" applyNumberFormat="1" applyFont="1" applyBorder="1" applyAlignment="1">
      <alignment horizontal="left"/>
    </xf>
    <xf numFmtId="205" fontId="5" fillId="0" borderId="6" xfId="0" applyNumberFormat="1" applyFont="1" applyBorder="1"/>
    <xf numFmtId="0" fontId="5" fillId="0" borderId="6" xfId="0" applyNumberFormat="1" applyFont="1" applyBorder="1" applyAlignment="1">
      <alignment horizontal="right"/>
    </xf>
    <xf numFmtId="0" fontId="5" fillId="0" borderId="0" xfId="0" applyNumberFormat="1" applyFont="1" applyBorder="1"/>
    <xf numFmtId="0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205" fontId="5" fillId="0" borderId="30" xfId="0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205" fontId="5" fillId="0" borderId="10" xfId="0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205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0" xfId="214" applyNumberFormat="1" applyFont="1" applyFill="1" applyBorder="1" applyAlignment="1">
      <alignment horizontal="center" vertical="center"/>
    </xf>
    <xf numFmtId="210" fontId="5" fillId="0" borderId="0" xfId="214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 applyProtection="1">
      <alignment horizontal="center" vertical="center"/>
      <protection locked="0"/>
    </xf>
    <xf numFmtId="210" fontId="5" fillId="0" borderId="0" xfId="214" applyNumberFormat="1" applyFont="1" applyFill="1" applyBorder="1" applyAlignment="1" applyProtection="1">
      <alignment horizontal="center" vertical="center"/>
      <protection locked="0"/>
    </xf>
    <xf numFmtId="210" fontId="9" fillId="0" borderId="0" xfId="214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210" fontId="9" fillId="0" borderId="0" xfId="214" applyNumberFormat="1" applyFont="1" applyFill="1" applyBorder="1" applyAlignment="1">
      <alignment horizontal="center"/>
    </xf>
    <xf numFmtId="0" fontId="5" fillId="0" borderId="0" xfId="214" applyNumberFormat="1" applyFont="1" applyFill="1" applyBorder="1" applyAlignment="1">
      <alignment horizontal="center" vertical="center"/>
    </xf>
    <xf numFmtId="206" fontId="74" fillId="0" borderId="11" xfId="453" applyNumberFormat="1" applyFont="1" applyFill="1" applyBorder="1" applyAlignment="1">
      <alignment horizontal="center" vertical="center"/>
    </xf>
    <xf numFmtId="206" fontId="74" fillId="0" borderId="0" xfId="453" applyNumberFormat="1" applyFont="1" applyFill="1" applyBorder="1" applyAlignment="1">
      <alignment horizontal="center" vertical="center"/>
    </xf>
    <xf numFmtId="206" fontId="75" fillId="0" borderId="0" xfId="217" applyNumberFormat="1" applyFont="1" applyFill="1" applyBorder="1" applyAlignment="1">
      <alignment horizontal="center" vertical="center"/>
    </xf>
    <xf numFmtId="206" fontId="5" fillId="0" borderId="0" xfId="214" applyNumberFormat="1" applyFont="1" applyFill="1" applyBorder="1" applyAlignment="1" applyProtection="1">
      <alignment horizontal="center" vertical="center"/>
      <protection locked="0"/>
    </xf>
    <xf numFmtId="206" fontId="5" fillId="0" borderId="10" xfId="214" applyNumberFormat="1" applyFont="1" applyFill="1" applyBorder="1" applyAlignment="1">
      <alignment horizontal="center" vertical="center"/>
    </xf>
    <xf numFmtId="206" fontId="74" fillId="0" borderId="34" xfId="453" applyNumberFormat="1" applyFont="1" applyFill="1" applyBorder="1" applyAlignment="1">
      <alignment horizontal="center" vertical="center"/>
    </xf>
    <xf numFmtId="206" fontId="74" fillId="0" borderId="35" xfId="453" applyNumberFormat="1" applyFont="1" applyFill="1" applyBorder="1" applyAlignment="1">
      <alignment horizontal="center" vertical="center"/>
    </xf>
    <xf numFmtId="206" fontId="7" fillId="0" borderId="0" xfId="214" applyNumberFormat="1" applyFont="1" applyFill="1" applyBorder="1" applyAlignment="1" applyProtection="1">
      <alignment horizontal="center" vertical="center"/>
      <protection locked="0"/>
    </xf>
    <xf numFmtId="210" fontId="22" fillId="0" borderId="0" xfId="214" applyNumberFormat="1" applyFont="1" applyFill="1" applyBorder="1" applyAlignment="1">
      <alignment horizontal="center"/>
    </xf>
    <xf numFmtId="0" fontId="9" fillId="0" borderId="0" xfId="0" applyNumberFormat="1" applyFont="1" applyBorder="1"/>
    <xf numFmtId="0" fontId="5" fillId="0" borderId="0" xfId="0" applyNumberFormat="1" applyFont="1"/>
    <xf numFmtId="0" fontId="9" fillId="0" borderId="0" xfId="0" applyNumberFormat="1" applyFont="1" applyAlignment="1"/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right"/>
    </xf>
    <xf numFmtId="205" fontId="9" fillId="0" borderId="0" xfId="0" applyNumberFormat="1" applyFont="1" applyAlignment="1">
      <alignment horizontal="center"/>
    </xf>
    <xf numFmtId="205" fontId="9" fillId="0" borderId="0" xfId="0" applyNumberFormat="1" applyFont="1" applyAlignment="1">
      <alignment horizontal="right"/>
    </xf>
    <xf numFmtId="0" fontId="9" fillId="0" borderId="0" xfId="0" applyNumberFormat="1" applyFont="1"/>
    <xf numFmtId="205" fontId="9" fillId="0" borderId="0" xfId="0" applyNumberFormat="1" applyFont="1"/>
    <xf numFmtId="0" fontId="45" fillId="0" borderId="0" xfId="662" applyFont="1" applyAlignment="1">
      <alignment horizontal="center" vertical="center"/>
    </xf>
    <xf numFmtId="0" fontId="45" fillId="0" borderId="0" xfId="662" applyFont="1" applyBorder="1"/>
    <xf numFmtId="0" fontId="48" fillId="0" borderId="6" xfId="662" applyFont="1" applyBorder="1"/>
    <xf numFmtId="0" fontId="48" fillId="0" borderId="0" xfId="662" applyFont="1" applyBorder="1"/>
    <xf numFmtId="0" fontId="48" fillId="0" borderId="6" xfId="662" applyFont="1" applyBorder="1" applyAlignment="1">
      <alignment horizontal="right"/>
    </xf>
    <xf numFmtId="0" fontId="48" fillId="0" borderId="0" xfId="662" applyFont="1" applyBorder="1" applyAlignment="1">
      <alignment horizontal="center" vertical="center"/>
    </xf>
    <xf numFmtId="0" fontId="48" fillId="0" borderId="13" xfId="662" applyFont="1" applyBorder="1" applyAlignment="1">
      <alignment horizontal="center" vertical="center"/>
    </xf>
    <xf numFmtId="0" fontId="48" fillId="0" borderId="30" xfId="662" applyFont="1" applyBorder="1" applyAlignment="1">
      <alignment horizontal="center" vertical="center"/>
    </xf>
    <xf numFmtId="0" fontId="48" fillId="0" borderId="14" xfId="662" applyFont="1" applyBorder="1" applyAlignment="1">
      <alignment horizontal="center" vertical="center"/>
    </xf>
    <xf numFmtId="0" fontId="48" fillId="0" borderId="12" xfId="662" applyFont="1" applyBorder="1" applyAlignment="1">
      <alignment horizontal="center" vertical="center"/>
    </xf>
    <xf numFmtId="0" fontId="48" fillId="0" borderId="10" xfId="662" applyFont="1" applyBorder="1" applyAlignment="1">
      <alignment horizontal="center" vertical="center"/>
    </xf>
    <xf numFmtId="0" fontId="48" fillId="0" borderId="17" xfId="662" quotePrefix="1" applyFont="1" applyBorder="1" applyAlignment="1">
      <alignment horizontal="center" vertical="center"/>
    </xf>
    <xf numFmtId="0" fontId="48" fillId="0" borderId="16" xfId="662" applyFont="1" applyBorder="1" applyAlignment="1">
      <alignment horizontal="center" vertical="center"/>
    </xf>
    <xf numFmtId="0" fontId="48" fillId="0" borderId="18" xfId="662" applyFont="1" applyBorder="1" applyAlignment="1">
      <alignment horizontal="center" vertical="center"/>
    </xf>
    <xf numFmtId="0" fontId="48" fillId="0" borderId="15" xfId="662" applyFont="1" applyBorder="1" applyAlignment="1">
      <alignment horizontal="center" vertical="center"/>
    </xf>
    <xf numFmtId="0" fontId="51" fillId="0" borderId="0" xfId="662" applyFont="1" applyBorder="1"/>
    <xf numFmtId="0" fontId="76" fillId="0" borderId="0" xfId="662" applyFont="1" applyBorder="1"/>
    <xf numFmtId="0" fontId="77" fillId="0" borderId="0" xfId="662" applyFont="1" applyBorder="1"/>
    <xf numFmtId="0" fontId="48" fillId="0" borderId="0" xfId="662" applyFont="1"/>
    <xf numFmtId="0" fontId="77" fillId="0" borderId="0" xfId="662" applyFont="1" applyAlignment="1">
      <alignment horizontal="left"/>
    </xf>
    <xf numFmtId="0" fontId="77" fillId="0" borderId="0" xfId="662" applyFont="1"/>
    <xf numFmtId="0" fontId="77" fillId="0" borderId="0" xfId="662" applyFont="1" applyBorder="1" applyAlignment="1">
      <alignment horizontal="left"/>
    </xf>
    <xf numFmtId="205" fontId="77" fillId="0" borderId="0" xfId="662" applyNumberFormat="1" applyFont="1"/>
    <xf numFmtId="0" fontId="51" fillId="0" borderId="0" xfId="662" applyFont="1"/>
    <xf numFmtId="0" fontId="51" fillId="0" borderId="0" xfId="662" applyFont="1" applyAlignment="1">
      <alignment horizontal="right"/>
    </xf>
    <xf numFmtId="0" fontId="45" fillId="0" borderId="0" xfId="662" applyFont="1" applyBorder="1" applyAlignment="1">
      <alignment horizontal="center" vertical="center"/>
    </xf>
    <xf numFmtId="0" fontId="48" fillId="0" borderId="0" xfId="662" applyFont="1" applyBorder="1" applyAlignment="1">
      <alignment horizontal="left"/>
    </xf>
    <xf numFmtId="0" fontId="48" fillId="0" borderId="6" xfId="662" applyFont="1" applyBorder="1" applyAlignment="1"/>
    <xf numFmtId="0" fontId="48" fillId="0" borderId="8" xfId="662" applyFont="1" applyBorder="1" applyAlignment="1">
      <alignment horizontal="center" vertical="center"/>
    </xf>
    <xf numFmtId="0" fontId="48" fillId="0" borderId="11" xfId="662" applyFont="1" applyBorder="1" applyAlignment="1">
      <alignment horizontal="center" vertical="center"/>
    </xf>
    <xf numFmtId="0" fontId="48" fillId="0" borderId="12" xfId="662" applyFont="1" applyBorder="1" applyAlignment="1">
      <alignment horizontal="center"/>
    </xf>
    <xf numFmtId="176" fontId="48" fillId="0" borderId="11" xfId="706" applyFont="1" applyBorder="1" applyAlignment="1">
      <alignment horizontal="center" vertical="center"/>
    </xf>
    <xf numFmtId="0" fontId="48" fillId="0" borderId="17" xfId="662" applyFont="1" applyBorder="1" applyAlignment="1">
      <alignment horizontal="center" vertical="center"/>
    </xf>
    <xf numFmtId="176" fontId="48" fillId="0" borderId="16" xfId="706" applyFont="1" applyBorder="1" applyAlignment="1">
      <alignment horizontal="center" vertical="center"/>
    </xf>
    <xf numFmtId="0" fontId="48" fillId="0" borderId="0" xfId="459" quotePrefix="1" applyNumberFormat="1" applyFont="1" applyBorder="1" applyAlignment="1">
      <alignment horizontal="center" vertical="center"/>
    </xf>
    <xf numFmtId="210" fontId="48" fillId="0" borderId="0" xfId="608" quotePrefix="1" applyNumberFormat="1" applyFont="1" applyBorder="1" applyAlignment="1">
      <alignment horizontal="center" vertical="center"/>
    </xf>
    <xf numFmtId="210" fontId="50" fillId="0" borderId="0" xfId="608" quotePrefix="1" applyNumberFormat="1" applyFont="1" applyBorder="1" applyAlignment="1">
      <alignment horizontal="center" vertical="center"/>
    </xf>
    <xf numFmtId="0" fontId="50" fillId="0" borderId="0" xfId="662" applyFont="1" applyBorder="1"/>
    <xf numFmtId="206" fontId="48" fillId="0" borderId="0" xfId="608" applyNumberFormat="1" applyFont="1" applyBorder="1" applyAlignment="1">
      <alignment horizontal="center" vertical="center"/>
    </xf>
    <xf numFmtId="206" fontId="48" fillId="0" borderId="0" xfId="608" applyNumberFormat="1" applyFont="1" applyBorder="1" applyAlignment="1">
      <alignment horizontal="center" vertical="center" readingOrder="1"/>
    </xf>
    <xf numFmtId="3" fontId="48" fillId="0" borderId="6" xfId="707" applyNumberFormat="1" applyFont="1" applyBorder="1" applyAlignment="1">
      <alignment horizontal="center" vertical="center"/>
    </xf>
    <xf numFmtId="0" fontId="51" fillId="0" borderId="0" xfId="662" applyFont="1" applyBorder="1" applyAlignment="1">
      <alignment horizontal="left"/>
    </xf>
    <xf numFmtId="0" fontId="51" fillId="0" borderId="0" xfId="662" applyNumberFormat="1" applyFont="1" applyBorder="1"/>
    <xf numFmtId="0" fontId="51" fillId="0" borderId="0" xfId="662" applyNumberFormat="1" applyFont="1"/>
    <xf numFmtId="0" fontId="45" fillId="0" borderId="0" xfId="662" applyFont="1" applyAlignment="1">
      <alignment vertical="center"/>
    </xf>
    <xf numFmtId="0" fontId="48" fillId="0" borderId="6" xfId="662" applyFont="1" applyBorder="1" applyAlignment="1">
      <alignment horizontal="center"/>
    </xf>
    <xf numFmtId="0" fontId="48" fillId="0" borderId="7" xfId="662" applyFont="1" applyBorder="1" applyAlignment="1">
      <alignment horizontal="center" vertical="center"/>
    </xf>
    <xf numFmtId="0" fontId="48" fillId="0" borderId="9" xfId="662" applyFont="1" applyBorder="1" applyAlignment="1">
      <alignment horizontal="center" vertical="center"/>
    </xf>
    <xf numFmtId="0" fontId="48" fillId="0" borderId="11" xfId="662" applyFont="1" applyBorder="1" applyAlignment="1">
      <alignment horizontal="center"/>
    </xf>
    <xf numFmtId="0" fontId="48" fillId="0" borderId="11" xfId="662" applyFont="1" applyBorder="1"/>
    <xf numFmtId="0" fontId="48" fillId="0" borderId="0" xfId="708" quotePrefix="1" applyNumberFormat="1" applyFont="1" applyBorder="1" applyAlignment="1">
      <alignment horizontal="center" vertical="center"/>
    </xf>
    <xf numFmtId="0" fontId="48" fillId="0" borderId="0" xfId="708" applyNumberFormat="1" applyFont="1" applyBorder="1" applyAlignment="1">
      <alignment horizontal="center" vertical="center"/>
    </xf>
    <xf numFmtId="0" fontId="50" fillId="0" borderId="0" xfId="708" quotePrefix="1" applyNumberFormat="1" applyFont="1" applyBorder="1" applyAlignment="1">
      <alignment horizontal="center" vertical="center"/>
    </xf>
    <xf numFmtId="0" fontId="50" fillId="0" borderId="0" xfId="708" applyNumberFormat="1" applyFont="1" applyBorder="1" applyAlignment="1">
      <alignment horizontal="center" vertical="center"/>
    </xf>
    <xf numFmtId="0" fontId="48" fillId="0" borderId="11" xfId="708" quotePrefix="1" applyNumberFormat="1" applyFont="1" applyBorder="1" applyAlignment="1">
      <alignment horizontal="center" vertical="center"/>
    </xf>
    <xf numFmtId="0" fontId="48" fillId="0" borderId="19" xfId="708" quotePrefix="1" applyNumberFormat="1" applyFont="1" applyBorder="1" applyAlignment="1">
      <alignment horizontal="center" vertical="center"/>
    </xf>
    <xf numFmtId="0" fontId="48" fillId="0" borderId="6" xfId="708" applyNumberFormat="1" applyFont="1" applyBorder="1" applyAlignment="1">
      <alignment horizontal="center" vertical="center"/>
    </xf>
    <xf numFmtId="0" fontId="51" fillId="0" borderId="0" xfId="662" applyFont="1" applyAlignment="1">
      <alignment horizontal="center"/>
    </xf>
    <xf numFmtId="0" fontId="48" fillId="0" borderId="37" xfId="662" applyFont="1" applyBorder="1" applyAlignment="1">
      <alignment horizontal="center" vertical="center"/>
    </xf>
    <xf numFmtId="176" fontId="48" fillId="0" borderId="9" xfId="706" applyFont="1" applyBorder="1" applyAlignment="1">
      <alignment horizontal="center" vertical="center"/>
    </xf>
    <xf numFmtId="176" fontId="48" fillId="0" borderId="18" xfId="706" applyFont="1" applyBorder="1" applyAlignment="1">
      <alignment horizontal="center" vertical="center"/>
    </xf>
    <xf numFmtId="0" fontId="48" fillId="0" borderId="0" xfId="662" applyNumberFormat="1" applyFont="1" applyBorder="1" applyAlignment="1" applyProtection="1">
      <alignment horizontal="center" vertical="center"/>
      <protection locked="0"/>
    </xf>
    <xf numFmtId="0" fontId="51" fillId="0" borderId="0" xfId="662" applyFont="1" applyBorder="1" applyAlignment="1">
      <alignment horizontal="right"/>
    </xf>
    <xf numFmtId="0" fontId="45" fillId="0" borderId="0" xfId="662" applyNumberFormat="1" applyFont="1" applyAlignment="1">
      <alignment horizontal="center" vertical="center"/>
    </xf>
    <xf numFmtId="0" fontId="48" fillId="0" borderId="0" xfId="706" applyNumberFormat="1" applyFont="1" applyBorder="1" applyAlignment="1">
      <alignment horizontal="center" vertical="center"/>
    </xf>
    <xf numFmtId="176" fontId="48" fillId="0" borderId="6" xfId="706" applyFont="1" applyBorder="1"/>
    <xf numFmtId="176" fontId="48" fillId="0" borderId="0" xfId="706" applyFont="1" applyBorder="1"/>
    <xf numFmtId="0" fontId="48" fillId="0" borderId="0" xfId="662" applyFont="1" applyBorder="1" applyAlignment="1">
      <alignment vertical="center"/>
    </xf>
    <xf numFmtId="176" fontId="48" fillId="0" borderId="0" xfId="706" applyFont="1" applyBorder="1" applyAlignment="1">
      <alignment horizontal="center" vertical="center"/>
    </xf>
    <xf numFmtId="0" fontId="48" fillId="0" borderId="13" xfId="662" applyNumberFormat="1" applyFont="1" applyBorder="1" applyAlignment="1">
      <alignment horizontal="center" vertical="center"/>
    </xf>
    <xf numFmtId="0" fontId="48" fillId="0" borderId="30" xfId="662" applyNumberFormat="1" applyFont="1" applyBorder="1" applyAlignment="1">
      <alignment horizontal="center" vertical="center"/>
    </xf>
    <xf numFmtId="0" fontId="48" fillId="0" borderId="30" xfId="662" applyFont="1" applyBorder="1" applyAlignment="1">
      <alignment horizontal="center" vertical="center" shrinkToFit="1"/>
    </xf>
    <xf numFmtId="176" fontId="48" fillId="0" borderId="10" xfId="706" applyFont="1" applyBorder="1" applyAlignment="1">
      <alignment horizontal="center" vertical="center"/>
    </xf>
    <xf numFmtId="176" fontId="48" fillId="0" borderId="12" xfId="706" applyFont="1" applyBorder="1" applyAlignment="1">
      <alignment horizontal="center" vertical="center"/>
    </xf>
    <xf numFmtId="176" fontId="48" fillId="0" borderId="13" xfId="706" applyFont="1" applyBorder="1" applyAlignment="1">
      <alignment horizontal="center" vertical="center"/>
    </xf>
    <xf numFmtId="176" fontId="48" fillId="0" borderId="30" xfId="706" applyFont="1" applyBorder="1" applyAlignment="1">
      <alignment horizontal="center" vertical="center"/>
    </xf>
    <xf numFmtId="176" fontId="48" fillId="0" borderId="13" xfId="706" applyFont="1" applyBorder="1" applyAlignment="1">
      <alignment vertical="center"/>
    </xf>
    <xf numFmtId="0" fontId="48" fillId="0" borderId="10" xfId="662" applyFont="1" applyBorder="1" applyAlignment="1">
      <alignment horizontal="center" vertical="center" shrinkToFit="1"/>
    </xf>
    <xf numFmtId="0" fontId="48" fillId="0" borderId="33" xfId="662" applyFont="1" applyBorder="1" applyAlignment="1">
      <alignment horizontal="center" vertical="center"/>
    </xf>
    <xf numFmtId="176" fontId="48" fillId="0" borderId="13" xfId="706" applyFont="1" applyBorder="1" applyAlignment="1">
      <alignment horizontal="center" vertical="center" shrinkToFit="1"/>
    </xf>
    <xf numFmtId="0" fontId="48" fillId="0" borderId="11" xfId="706" applyNumberFormat="1" applyFont="1" applyBorder="1" applyAlignment="1">
      <alignment horizontal="center" vertical="center"/>
    </xf>
    <xf numFmtId="0" fontId="48" fillId="0" borderId="13" xfId="706" applyNumberFormat="1" applyFont="1" applyBorder="1" applyAlignment="1">
      <alignment horizontal="center" vertical="center"/>
    </xf>
    <xf numFmtId="0" fontId="48" fillId="0" borderId="10" xfId="706" applyNumberFormat="1" applyFont="1" applyBorder="1" applyAlignment="1">
      <alignment horizontal="center" vertical="center"/>
    </xf>
    <xf numFmtId="176" fontId="48" fillId="0" borderId="12" xfId="706" applyFont="1" applyBorder="1" applyAlignment="1">
      <alignment vertical="center"/>
    </xf>
    <xf numFmtId="176" fontId="48" fillId="0" borderId="12" xfId="706" applyFont="1" applyBorder="1" applyAlignment="1">
      <alignment horizontal="center" vertical="center" shrinkToFit="1"/>
    </xf>
    <xf numFmtId="176" fontId="48" fillId="0" borderId="10" xfId="706" applyFont="1" applyBorder="1" applyAlignment="1">
      <alignment horizontal="center" vertical="center" shrinkToFit="1"/>
    </xf>
    <xf numFmtId="0" fontId="48" fillId="0" borderId="12" xfId="706" applyNumberFormat="1" applyFont="1" applyBorder="1" applyAlignment="1">
      <alignment horizontal="center" vertical="center"/>
    </xf>
    <xf numFmtId="0" fontId="48" fillId="0" borderId="15" xfId="662" applyFont="1" applyBorder="1" applyAlignment="1">
      <alignment horizontal="center" vertical="center" shrinkToFit="1"/>
    </xf>
    <xf numFmtId="0" fontId="48" fillId="0" borderId="15" xfId="662" quotePrefix="1" applyFont="1" applyBorder="1" applyAlignment="1">
      <alignment horizontal="center" vertical="center"/>
    </xf>
    <xf numFmtId="0" fontId="48" fillId="0" borderId="16" xfId="662" applyFont="1" applyBorder="1" applyAlignment="1">
      <alignment horizontal="center" vertical="center" shrinkToFit="1"/>
    </xf>
    <xf numFmtId="0" fontId="48" fillId="0" borderId="18" xfId="706" applyNumberFormat="1" applyFont="1" applyBorder="1" applyAlignment="1">
      <alignment horizontal="center" vertical="center"/>
    </xf>
    <xf numFmtId="0" fontId="48" fillId="0" borderId="16" xfId="706" applyNumberFormat="1" applyFont="1" applyBorder="1" applyAlignment="1">
      <alignment horizontal="center" vertical="center"/>
    </xf>
    <xf numFmtId="0" fontId="48" fillId="0" borderId="15" xfId="706" applyNumberFormat="1" applyFont="1" applyBorder="1" applyAlignment="1">
      <alignment horizontal="center" vertical="center"/>
    </xf>
    <xf numFmtId="176" fontId="48" fillId="0" borderId="15" xfId="706" applyFont="1" applyBorder="1" applyAlignment="1">
      <alignment horizontal="center" vertical="center"/>
    </xf>
    <xf numFmtId="0" fontId="48" fillId="0" borderId="17" xfId="706" applyNumberFormat="1" applyFont="1" applyBorder="1" applyAlignment="1">
      <alignment horizontal="center" vertical="center"/>
    </xf>
    <xf numFmtId="177" fontId="48" fillId="0" borderId="0" xfId="662" applyNumberFormat="1" applyFont="1" applyBorder="1" applyAlignment="1">
      <alignment horizontal="center" vertical="center"/>
    </xf>
    <xf numFmtId="211" fontId="48" fillId="0" borderId="0" xfId="662" applyNumberFormat="1" applyFont="1" applyBorder="1" applyAlignment="1" applyProtection="1">
      <alignment horizontal="center" vertical="center"/>
      <protection locked="0"/>
    </xf>
    <xf numFmtId="177" fontId="48" fillId="0" borderId="0" xfId="662" applyNumberFormat="1" applyFont="1" applyBorder="1" applyAlignment="1" applyProtection="1">
      <alignment horizontal="center" vertical="center"/>
      <protection locked="0"/>
    </xf>
    <xf numFmtId="211" fontId="50" fillId="0" borderId="0" xfId="662" applyNumberFormat="1" applyFont="1" applyBorder="1" applyAlignment="1" applyProtection="1">
      <alignment horizontal="center" vertical="center"/>
      <protection locked="0"/>
    </xf>
    <xf numFmtId="0" fontId="48" fillId="0" borderId="0" xfId="662" applyNumberFormat="1" applyFont="1" applyBorder="1" applyAlignment="1">
      <alignment horizontal="center" vertical="center"/>
    </xf>
    <xf numFmtId="178" fontId="48" fillId="0" borderId="11" xfId="662" applyNumberFormat="1" applyFont="1" applyBorder="1" applyAlignment="1">
      <alignment horizontal="center" vertical="center"/>
    </xf>
    <xf numFmtId="178" fontId="48" fillId="0" borderId="0" xfId="662" applyNumberFormat="1" applyFont="1" applyBorder="1" applyAlignment="1" applyProtection="1">
      <alignment horizontal="center" vertical="center"/>
      <protection locked="0"/>
    </xf>
    <xf numFmtId="0" fontId="48" fillId="0" borderId="11" xfId="662" applyNumberFormat="1" applyFont="1" applyBorder="1" applyAlignment="1" applyProtection="1">
      <alignment horizontal="center" vertical="center"/>
      <protection locked="0"/>
    </xf>
    <xf numFmtId="0" fontId="48" fillId="0" borderId="10" xfId="662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206" fontId="50" fillId="0" borderId="0" xfId="708" quotePrefix="1" applyNumberFormat="1" applyFont="1" applyBorder="1" applyAlignment="1">
      <alignment horizontal="center" vertical="center"/>
    </xf>
    <xf numFmtId="206" fontId="48" fillId="0" borderId="0" xfId="708" quotePrefix="1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206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206" fontId="48" fillId="0" borderId="0" xfId="708" applyNumberFormat="1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 wrapText="1" shrinkToFit="1"/>
    </xf>
    <xf numFmtId="0" fontId="48" fillId="0" borderId="19" xfId="0" applyNumberFormat="1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206" fontId="48" fillId="0" borderId="6" xfId="708" quotePrefix="1" applyNumberFormat="1" applyFont="1" applyBorder="1" applyAlignment="1">
      <alignment horizontal="center" vertical="center"/>
    </xf>
    <xf numFmtId="206" fontId="48" fillId="0" borderId="6" xfId="708" applyNumberFormat="1" applyFont="1" applyBorder="1" applyAlignment="1">
      <alignment horizontal="center" vertical="center"/>
    </xf>
    <xf numFmtId="0" fontId="48" fillId="0" borderId="0" xfId="0" applyNumberFormat="1" applyFont="1" applyBorder="1" applyAlignment="1" applyProtection="1">
      <alignment horizontal="center" vertical="center"/>
      <protection locked="0"/>
    </xf>
    <xf numFmtId="178" fontId="50" fillId="0" borderId="0" xfId="0" applyNumberFormat="1" applyFont="1" applyBorder="1" applyAlignment="1">
      <alignment horizontal="center" vertical="center"/>
    </xf>
    <xf numFmtId="178" fontId="50" fillId="0" borderId="0" xfId="0" applyNumberFormat="1" applyFont="1" applyBorder="1" applyAlignment="1" applyProtection="1">
      <alignment horizontal="center" vertical="center"/>
      <protection locked="0"/>
    </xf>
    <xf numFmtId="211" fontId="48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NumberFormat="1" applyFont="1" applyBorder="1" applyAlignment="1" applyProtection="1">
      <alignment horizontal="center" vertical="center"/>
      <protection locked="0"/>
    </xf>
    <xf numFmtId="177" fontId="50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NumberFormat="1" applyFont="1" applyBorder="1" applyAlignment="1">
      <alignment horizontal="center" vertical="center"/>
    </xf>
    <xf numFmtId="178" fontId="48" fillId="0" borderId="0" xfId="662" applyNumberFormat="1" applyFont="1" applyBorder="1" applyAlignment="1">
      <alignment horizontal="center" vertical="center"/>
    </xf>
    <xf numFmtId="0" fontId="79" fillId="0" borderId="36" xfId="214" applyNumberFormat="1" applyFont="1" applyFill="1" applyBorder="1" applyAlignment="1">
      <alignment horizontal="center" vertical="center"/>
    </xf>
    <xf numFmtId="206" fontId="81" fillId="0" borderId="6" xfId="453" applyNumberFormat="1" applyFont="1" applyFill="1" applyBorder="1" applyAlignment="1">
      <alignment horizontal="center" vertical="center"/>
    </xf>
    <xf numFmtId="206" fontId="82" fillId="0" borderId="6" xfId="217" applyNumberFormat="1" applyFont="1" applyFill="1" applyBorder="1" applyAlignment="1">
      <alignment horizontal="center" vertical="center"/>
    </xf>
    <xf numFmtId="211" fontId="0" fillId="0" borderId="6" xfId="0" applyNumberFormat="1" applyFont="1" applyFill="1" applyBorder="1" applyAlignment="1" applyProtection="1">
      <alignment horizontal="center" vertical="center"/>
      <protection locked="0"/>
    </xf>
    <xf numFmtId="0" fontId="83" fillId="0" borderId="36" xfId="214" applyNumberFormat="1" applyFont="1" applyFill="1" applyBorder="1" applyAlignment="1">
      <alignment horizontal="center" vertical="center"/>
    </xf>
    <xf numFmtId="206" fontId="0" fillId="0" borderId="6" xfId="453" applyNumberFormat="1" applyFont="1" applyFill="1" applyBorder="1" applyAlignment="1">
      <alignment horizontal="center" vertical="center"/>
    </xf>
    <xf numFmtId="206" fontId="86" fillId="0" borderId="0" xfId="214" applyNumberFormat="1" applyFont="1" applyFill="1" applyBorder="1" applyAlignment="1" applyProtection="1">
      <alignment horizontal="center" vertical="center"/>
      <protection locked="0"/>
    </xf>
    <xf numFmtId="206" fontId="84" fillId="0" borderId="11" xfId="453" applyNumberFormat="1" applyFont="1" applyFill="1" applyBorder="1" applyAlignment="1">
      <alignment horizontal="center" vertical="center"/>
    </xf>
    <xf numFmtId="206" fontId="84" fillId="0" borderId="0" xfId="453" applyNumberFormat="1" applyFont="1" applyFill="1" applyBorder="1" applyAlignment="1">
      <alignment horizontal="center" vertical="center"/>
    </xf>
    <xf numFmtId="206" fontId="85" fillId="0" borderId="0" xfId="217" applyNumberFormat="1" applyFont="1" applyFill="1" applyBorder="1" applyAlignment="1">
      <alignment horizontal="center" vertical="center"/>
    </xf>
    <xf numFmtId="211" fontId="86" fillId="0" borderId="0" xfId="0" applyNumberFormat="1" applyFont="1" applyFill="1" applyBorder="1" applyAlignment="1" applyProtection="1">
      <alignment horizontal="center" vertical="center"/>
      <protection locked="0"/>
    </xf>
    <xf numFmtId="206" fontId="86" fillId="0" borderId="0" xfId="214" applyNumberFormat="1" applyFont="1" applyFill="1" applyBorder="1" applyAlignment="1">
      <alignment horizontal="center" vertical="center"/>
    </xf>
    <xf numFmtId="206" fontId="83" fillId="0" borderId="0" xfId="214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45" fillId="0" borderId="0" xfId="662" applyFont="1" applyAlignment="1">
      <alignment horizontal="center" vertical="center"/>
    </xf>
    <xf numFmtId="0" fontId="48" fillId="0" borderId="31" xfId="662" applyFont="1" applyBorder="1" applyAlignment="1">
      <alignment horizontal="center" vertical="center"/>
    </xf>
    <xf numFmtId="0" fontId="48" fillId="0" borderId="29" xfId="662" applyFont="1" applyBorder="1" applyAlignment="1">
      <alignment horizontal="center" vertical="center"/>
    </xf>
    <xf numFmtId="0" fontId="48" fillId="0" borderId="32" xfId="662" applyFont="1" applyBorder="1" applyAlignment="1">
      <alignment horizontal="center" vertical="center"/>
    </xf>
    <xf numFmtId="0" fontId="48" fillId="0" borderId="9" xfId="662" applyFont="1" applyBorder="1" applyAlignment="1">
      <alignment horizontal="center" vertical="center"/>
    </xf>
    <xf numFmtId="0" fontId="48" fillId="0" borderId="8" xfId="662" applyFont="1" applyBorder="1" applyAlignment="1">
      <alignment horizontal="center" vertical="center"/>
    </xf>
    <xf numFmtId="0" fontId="48" fillId="0" borderId="7" xfId="662" applyFont="1" applyBorder="1" applyAlignment="1">
      <alignment horizontal="center" vertical="center"/>
    </xf>
    <xf numFmtId="0" fontId="48" fillId="0" borderId="30" xfId="662" applyFont="1" applyBorder="1" applyAlignment="1">
      <alignment horizontal="center" vertical="center"/>
    </xf>
    <xf numFmtId="0" fontId="48" fillId="0" borderId="15" xfId="662" applyFont="1" applyBorder="1" applyAlignment="1">
      <alignment horizontal="center" vertical="center"/>
    </xf>
    <xf numFmtId="0" fontId="48" fillId="0" borderId="13" xfId="662" applyFont="1" applyBorder="1" applyAlignment="1">
      <alignment horizontal="center" vertical="center"/>
    </xf>
    <xf numFmtId="0" fontId="48" fillId="0" borderId="16" xfId="662" applyFont="1" applyBorder="1" applyAlignment="1">
      <alignment horizontal="center" vertical="center"/>
    </xf>
    <xf numFmtId="0" fontId="48" fillId="0" borderId="33" xfId="662" applyFont="1" applyBorder="1" applyAlignment="1">
      <alignment horizontal="center" vertical="center"/>
    </xf>
    <xf numFmtId="0" fontId="48" fillId="0" borderId="17" xfId="662" applyFont="1" applyBorder="1" applyAlignment="1">
      <alignment horizontal="center" vertical="center"/>
    </xf>
    <xf numFmtId="0" fontId="48" fillId="0" borderId="11" xfId="662" applyFont="1" applyBorder="1" applyAlignment="1">
      <alignment horizontal="center" vertical="center"/>
    </xf>
    <xf numFmtId="0" fontId="48" fillId="0" borderId="0" xfId="662" applyFont="1" applyBorder="1" applyAlignment="1">
      <alignment horizontal="center" vertical="center"/>
    </xf>
    <xf numFmtId="0" fontId="48" fillId="0" borderId="10" xfId="662" applyFont="1" applyBorder="1" applyAlignment="1">
      <alignment horizontal="center" vertical="center"/>
    </xf>
    <xf numFmtId="0" fontId="48" fillId="0" borderId="14" xfId="662" applyFont="1" applyBorder="1" applyAlignment="1">
      <alignment horizontal="center" vertical="center"/>
    </xf>
    <xf numFmtId="0" fontId="45" fillId="0" borderId="0" xfId="662" applyNumberFormat="1" applyFont="1" applyAlignment="1">
      <alignment horizontal="center" vertical="center"/>
    </xf>
    <xf numFmtId="176" fontId="48" fillId="0" borderId="31" xfId="706" applyFont="1" applyBorder="1" applyAlignment="1">
      <alignment horizontal="center" vertical="center"/>
    </xf>
    <xf numFmtId="176" fontId="48" fillId="0" borderId="29" xfId="706" applyFont="1" applyBorder="1" applyAlignment="1">
      <alignment horizontal="center" vertical="center"/>
    </xf>
    <xf numFmtId="176" fontId="48" fillId="0" borderId="32" xfId="706" applyFont="1" applyBorder="1" applyAlignment="1">
      <alignment horizontal="center" vertical="center"/>
    </xf>
    <xf numFmtId="176" fontId="48" fillId="0" borderId="9" xfId="706" applyFont="1" applyBorder="1" applyAlignment="1">
      <alignment horizontal="center" vertical="center"/>
    </xf>
    <xf numFmtId="176" fontId="48" fillId="0" borderId="8" xfId="706" applyFont="1" applyBorder="1" applyAlignment="1">
      <alignment horizontal="center" vertical="center"/>
    </xf>
    <xf numFmtId="176" fontId="48" fillId="0" borderId="7" xfId="706" applyFont="1" applyBorder="1" applyAlignment="1">
      <alignment horizontal="center" vertical="center"/>
    </xf>
    <xf numFmtId="176" fontId="48" fillId="0" borderId="38" xfId="706" applyFont="1" applyBorder="1" applyAlignment="1">
      <alignment horizontal="center" vertical="center"/>
    </xf>
    <xf numFmtId="176" fontId="48" fillId="0" borderId="21" xfId="706" applyFont="1" applyBorder="1" applyAlignment="1">
      <alignment horizontal="center" vertical="center"/>
    </xf>
    <xf numFmtId="176" fontId="48" fillId="0" borderId="39" xfId="706" applyFont="1" applyBorder="1" applyAlignment="1">
      <alignment horizontal="center" vertical="center"/>
    </xf>
    <xf numFmtId="0" fontId="48" fillId="0" borderId="38" xfId="662" applyFont="1" applyBorder="1" applyAlignment="1">
      <alignment horizontal="center" vertical="center"/>
    </xf>
    <xf numFmtId="0" fontId="48" fillId="0" borderId="21" xfId="662" applyFont="1" applyBorder="1" applyAlignment="1">
      <alignment horizontal="center" vertical="center"/>
    </xf>
    <xf numFmtId="0" fontId="48" fillId="0" borderId="39" xfId="662" applyFont="1" applyBorder="1" applyAlignment="1">
      <alignment horizontal="center" vertical="center"/>
    </xf>
    <xf numFmtId="176" fontId="48" fillId="0" borderId="18" xfId="706" applyFont="1" applyBorder="1" applyAlignment="1">
      <alignment horizontal="center" vertical="center"/>
    </xf>
    <xf numFmtId="176" fontId="48" fillId="0" borderId="17" xfId="706" applyFont="1" applyBorder="1" applyAlignment="1">
      <alignment horizontal="center" vertical="center"/>
    </xf>
    <xf numFmtId="176" fontId="48" fillId="0" borderId="15" xfId="706" applyFont="1" applyBorder="1" applyAlignment="1">
      <alignment horizontal="center" vertical="center"/>
    </xf>
    <xf numFmtId="0" fontId="45" fillId="0" borderId="0" xfId="457" applyFont="1" applyFill="1" applyAlignment="1">
      <alignment horizontal="center" vertical="center"/>
    </xf>
    <xf numFmtId="205" fontId="45" fillId="0" borderId="0" xfId="457" applyNumberFormat="1" applyFont="1" applyFill="1" applyAlignment="1">
      <alignment horizontal="center" vertical="center"/>
    </xf>
    <xf numFmtId="0" fontId="48" fillId="0" borderId="9" xfId="457" applyFont="1" applyFill="1" applyBorder="1" applyAlignment="1">
      <alignment horizontal="center" vertical="center"/>
    </xf>
    <xf numFmtId="0" fontId="48" fillId="0" borderId="8" xfId="457" applyFont="1" applyFill="1" applyBorder="1" applyAlignment="1">
      <alignment horizontal="center" vertical="center"/>
    </xf>
    <xf numFmtId="0" fontId="48" fillId="0" borderId="7" xfId="457" applyFont="1" applyFill="1" applyBorder="1" applyAlignment="1">
      <alignment horizontal="center" vertical="center"/>
    </xf>
    <xf numFmtId="0" fontId="48" fillId="0" borderId="29" xfId="45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205" fontId="3" fillId="0" borderId="0" xfId="0" applyNumberFormat="1" applyFont="1" applyAlignment="1">
      <alignment horizontal="center" vertical="center" wrapText="1"/>
    </xf>
    <xf numFmtId="205" fontId="3" fillId="0" borderId="0" xfId="0" applyNumberFormat="1" applyFont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12" fillId="0" borderId="10" xfId="0" quotePrefix="1" applyNumberFormat="1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177" fontId="12" fillId="0" borderId="11" xfId="2" applyNumberFormat="1" applyFont="1" applyFill="1" applyBorder="1" applyAlignment="1">
      <alignment horizontal="center" vertical="center"/>
    </xf>
    <xf numFmtId="178" fontId="12" fillId="0" borderId="11" xfId="3" applyNumberFormat="1" applyFont="1" applyFill="1" applyBorder="1" applyAlignment="1">
      <alignment horizontal="center" vertical="center" shrinkToFit="1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 applyProtection="1">
      <alignment horizontal="center" vertical="center" shrinkToFit="1"/>
      <protection locked="0"/>
    </xf>
    <xf numFmtId="178" fontId="13" fillId="0" borderId="0" xfId="2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/>
    </xf>
    <xf numFmtId="0" fontId="12" fillId="0" borderId="0" xfId="0" quotePrefix="1" applyNumberFormat="1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 applyProtection="1">
      <alignment horizontal="center" vertical="center"/>
      <protection locked="0"/>
    </xf>
    <xf numFmtId="178" fontId="12" fillId="0" borderId="0" xfId="0" applyNumberFormat="1" applyFont="1" applyFill="1" applyBorder="1" applyAlignment="1">
      <alignment horizontal="center"/>
    </xf>
    <xf numFmtId="0" fontId="87" fillId="0" borderId="36" xfId="0" quotePrefix="1" applyNumberFormat="1" applyFont="1" applyFill="1" applyBorder="1" applyAlignment="1">
      <alignment horizontal="center" vertical="center"/>
    </xf>
    <xf numFmtId="178" fontId="87" fillId="0" borderId="19" xfId="2" applyNumberFormat="1" applyFont="1" applyFill="1" applyBorder="1" applyAlignment="1" applyProtection="1">
      <alignment horizontal="center" vertical="center" shrinkToFit="1"/>
      <protection locked="0"/>
    </xf>
    <xf numFmtId="178" fontId="87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87" fillId="0" borderId="6" xfId="0" applyNumberFormat="1" applyFont="1" applyFill="1" applyBorder="1" applyAlignment="1">
      <alignment horizontal="center" vertical="center"/>
    </xf>
    <xf numFmtId="178" fontId="87" fillId="0" borderId="6" xfId="2" applyNumberFormat="1" applyFont="1" applyFill="1" applyBorder="1" applyAlignment="1" applyProtection="1">
      <alignment horizontal="center" vertical="center"/>
      <protection locked="0"/>
    </xf>
    <xf numFmtId="178" fontId="13" fillId="0" borderId="0" xfId="0" applyNumberFormat="1" applyFont="1" applyFill="1" applyBorder="1" applyAlignment="1">
      <alignment horizontal="center"/>
    </xf>
    <xf numFmtId="0" fontId="88" fillId="0" borderId="10" xfId="662" applyFont="1" applyBorder="1" applyAlignment="1">
      <alignment horizontal="center" vertical="center"/>
    </xf>
    <xf numFmtId="0" fontId="88" fillId="0" borderId="0" xfId="459" applyNumberFormat="1" applyFont="1" applyBorder="1" applyAlignment="1">
      <alignment horizontal="center" vertical="center"/>
    </xf>
    <xf numFmtId="212" fontId="88" fillId="0" borderId="0" xfId="662" applyNumberFormat="1" applyFont="1" applyBorder="1" applyAlignment="1" applyProtection="1">
      <alignment horizontal="center" vertical="center"/>
      <protection locked="0"/>
    </xf>
    <xf numFmtId="0" fontId="88" fillId="0" borderId="0" xfId="662" applyFont="1" applyBorder="1"/>
    <xf numFmtId="0" fontId="88" fillId="0" borderId="10" xfId="662" applyFont="1" applyFill="1" applyBorder="1" applyAlignment="1">
      <alignment horizontal="center" vertical="center"/>
    </xf>
    <xf numFmtId="0" fontId="88" fillId="0" borderId="0" xfId="459" applyNumberFormat="1" applyFont="1" applyFill="1" applyBorder="1" applyAlignment="1">
      <alignment horizontal="center" vertical="center"/>
    </xf>
    <xf numFmtId="212" fontId="88" fillId="0" borderId="0" xfId="662" applyNumberFormat="1" applyFont="1" applyFill="1" applyBorder="1" applyAlignment="1" applyProtection="1">
      <alignment horizontal="center" vertical="center"/>
      <protection locked="0"/>
    </xf>
    <xf numFmtId="0" fontId="89" fillId="0" borderId="0" xfId="662" applyFont="1" applyBorder="1"/>
    <xf numFmtId="0" fontId="88" fillId="0" borderId="11" xfId="459" applyNumberFormat="1" applyFont="1" applyFill="1" applyBorder="1" applyAlignment="1">
      <alignment horizontal="center" vertical="center"/>
    </xf>
    <xf numFmtId="0" fontId="89" fillId="0" borderId="36" xfId="662" applyFont="1" applyFill="1" applyBorder="1" applyAlignment="1">
      <alignment horizontal="center" vertical="center"/>
    </xf>
    <xf numFmtId="0" fontId="89" fillId="0" borderId="6" xfId="459" applyNumberFormat="1" applyFont="1" applyFill="1" applyBorder="1" applyAlignment="1">
      <alignment horizontal="center" vertical="center"/>
    </xf>
    <xf numFmtId="212" fontId="89" fillId="0" borderId="0" xfId="662" applyNumberFormat="1" applyFont="1" applyFill="1" applyBorder="1" applyAlignment="1" applyProtection="1">
      <alignment horizontal="center" vertical="center"/>
      <protection locked="0"/>
    </xf>
    <xf numFmtId="0" fontId="88" fillId="0" borderId="10" xfId="458" applyNumberFormat="1" applyFont="1" applyFill="1" applyBorder="1" applyAlignment="1">
      <alignment horizontal="center" vertical="center"/>
    </xf>
    <xf numFmtId="206" fontId="88" fillId="0" borderId="0" xfId="459" quotePrefix="1" applyNumberFormat="1" applyFont="1" applyBorder="1" applyAlignment="1">
      <alignment horizontal="center" vertical="center"/>
    </xf>
    <xf numFmtId="207" fontId="88" fillId="0" borderId="0" xfId="458" applyNumberFormat="1" applyFont="1" applyFill="1" applyBorder="1" applyAlignment="1" applyProtection="1">
      <alignment horizontal="center" vertical="center"/>
      <protection locked="0"/>
    </xf>
    <xf numFmtId="207" fontId="88" fillId="0" borderId="0" xfId="458" applyNumberFormat="1" applyFont="1" applyFill="1" applyBorder="1" applyAlignment="1">
      <alignment horizontal="center" vertical="center"/>
    </xf>
    <xf numFmtId="0" fontId="88" fillId="0" borderId="0" xfId="457" applyFont="1" applyFill="1" applyBorder="1" applyAlignment="1">
      <alignment horizontal="centerContinuous"/>
    </xf>
    <xf numFmtId="206" fontId="88" fillId="0" borderId="11" xfId="459" quotePrefix="1" applyNumberFormat="1" applyFont="1" applyBorder="1" applyAlignment="1">
      <alignment horizontal="center" vertical="center"/>
    </xf>
    <xf numFmtId="206" fontId="88" fillId="0" borderId="0" xfId="459" quotePrefix="1" applyNumberFormat="1" applyFont="1" applyFill="1" applyBorder="1" applyAlignment="1">
      <alignment horizontal="center" vertical="center"/>
    </xf>
    <xf numFmtId="0" fontId="90" fillId="0" borderId="0" xfId="457" applyFont="1" applyBorder="1"/>
    <xf numFmtId="0" fontId="90" fillId="0" borderId="0" xfId="457" applyFont="1"/>
    <xf numFmtId="0" fontId="88" fillId="0" borderId="0" xfId="458" applyNumberFormat="1" applyFont="1" applyFill="1" applyBorder="1" applyAlignment="1">
      <alignment horizontal="center" vertical="center"/>
    </xf>
    <xf numFmtId="0" fontId="89" fillId="0" borderId="36" xfId="458" applyNumberFormat="1" applyFont="1" applyFill="1" applyBorder="1" applyAlignment="1">
      <alignment horizontal="center" vertical="center"/>
    </xf>
    <xf numFmtId="41" fontId="89" fillId="0" borderId="6" xfId="459" quotePrefix="1" applyNumberFormat="1" applyFont="1" applyBorder="1" applyAlignment="1">
      <alignment horizontal="center" vertical="center"/>
    </xf>
    <xf numFmtId="207" fontId="89" fillId="0" borderId="0" xfId="458" applyNumberFormat="1" applyFont="1" applyFill="1" applyBorder="1" applyAlignment="1" applyProtection="1">
      <alignment horizontal="center" vertical="center"/>
      <protection locked="0"/>
    </xf>
    <xf numFmtId="206" fontId="89" fillId="0" borderId="6" xfId="459" quotePrefix="1" applyNumberFormat="1" applyFont="1" applyBorder="1" applyAlignment="1">
      <alignment horizontal="center" vertical="center"/>
    </xf>
    <xf numFmtId="0" fontId="89" fillId="0" borderId="0" xfId="457" applyFont="1" applyFill="1" applyBorder="1" applyAlignment="1">
      <alignment vertical="center"/>
    </xf>
  </cellXfs>
  <cellStyles count="709">
    <cellStyle name="??&amp;O?&amp;H?_x0008_??_x0007__x0001__x0001_" xfId="4"/>
    <cellStyle name="??&amp;O?&amp;H?_x0008_??_x0007__x0001__x0001_ 2" xfId="460"/>
    <cellStyle name="??_?.????" xfId="5"/>
    <cellStyle name="?W?_laroux" xfId="461"/>
    <cellStyle name="’E‰Y [0.00]_laroux" xfId="462"/>
    <cellStyle name="’E‰Y_laroux" xfId="463"/>
    <cellStyle name="20% - 강조색1 2" xfId="6"/>
    <cellStyle name="20% - 강조색1 2 2" xfId="7"/>
    <cellStyle name="20% - 강조색2 2" xfId="8"/>
    <cellStyle name="20% - 강조색2 2 2" xfId="9"/>
    <cellStyle name="20% - 강조색3 2" xfId="10"/>
    <cellStyle name="20% - 강조색3 2 2" xfId="11"/>
    <cellStyle name="20% - 강조색4 2" xfId="12"/>
    <cellStyle name="20% - 강조색4 2 2" xfId="13"/>
    <cellStyle name="20% - 강조색5 2" xfId="14"/>
    <cellStyle name="20% - 강조색5 2 2" xfId="15"/>
    <cellStyle name="20% - 강조색6 2" xfId="16"/>
    <cellStyle name="20% - 강조색6 2 2" xfId="17"/>
    <cellStyle name="40% - 강조색1 2" xfId="18"/>
    <cellStyle name="40% - 강조색1 2 2" xfId="19"/>
    <cellStyle name="40% - 강조색2 2" xfId="20"/>
    <cellStyle name="40% - 강조색2 2 2" xfId="21"/>
    <cellStyle name="40% - 강조색3 2" xfId="22"/>
    <cellStyle name="40% - 강조색3 2 2" xfId="23"/>
    <cellStyle name="40% - 강조색4 2" xfId="24"/>
    <cellStyle name="40% - 강조색4 2 2" xfId="25"/>
    <cellStyle name="40% - 강조색5 2" xfId="26"/>
    <cellStyle name="40% - 강조색5 2 2" xfId="27"/>
    <cellStyle name="40% - 강조색6 2" xfId="28"/>
    <cellStyle name="40% - 강조색6 2 2" xfId="29"/>
    <cellStyle name="60% - 강조색1 2" xfId="30"/>
    <cellStyle name="60% - 강조색1 2 2" xfId="31"/>
    <cellStyle name="60% - 강조색2 2" xfId="32"/>
    <cellStyle name="60% - 강조색2 2 2" xfId="33"/>
    <cellStyle name="60% - 강조색3 2" xfId="34"/>
    <cellStyle name="60% - 강조색3 2 2" xfId="35"/>
    <cellStyle name="60% - 강조색4 2" xfId="36"/>
    <cellStyle name="60% - 강조색4 2 2" xfId="37"/>
    <cellStyle name="60% - 강조색5 2" xfId="38"/>
    <cellStyle name="60% - 강조색5 2 2" xfId="39"/>
    <cellStyle name="60% - 강조색6 2" xfId="40"/>
    <cellStyle name="60% - 강조색6 2 2" xfId="41"/>
    <cellStyle name="A¨­￠￢￠O [0]_INQUIRY ￠?￥i¨u¡AAⓒ￢Aⓒª " xfId="42"/>
    <cellStyle name="A¨­￠￢￠O_INQUIRY ￠?￥i¨u¡AAⓒ￢Aⓒª " xfId="43"/>
    <cellStyle name="ÅëÈ­ [0]_¼ÕÀÍ¿¹»ê" xfId="44"/>
    <cellStyle name="AeE­ [0]_¼OAI¿¹≫e" xfId="45"/>
    <cellStyle name="ÅëÈ­ [0]_ÀÎ°Çºñ,¿ÜÁÖºñ" xfId="46"/>
    <cellStyle name="AeE­ [0]_AI°Cºn,μμ±Þºn" xfId="47"/>
    <cellStyle name="ÅëÈ­ [0]_laroux" xfId="48"/>
    <cellStyle name="AeE­ [0]_laroux_1" xfId="49"/>
    <cellStyle name="ÅëÈ­ [0]_laroux_1" xfId="50"/>
    <cellStyle name="AeE­ [0]_laroux_1_2008. 16)ⅩⅥ. 공공행정 및 사법" xfId="464"/>
    <cellStyle name="ÅëÈ­ [0]_laroux_1_2008. 16)ⅩⅥ. 공공행정 및 사법" xfId="465"/>
    <cellStyle name="AeE­ [0]_laroux_1_2008. 6)Ⅵ. 농림수산업" xfId="466"/>
    <cellStyle name="ÅëÈ­ [0]_laroux_1_2008. 6)Ⅵ. 농림수산업" xfId="467"/>
    <cellStyle name="AeE­ [0]_laroux_1_43-10주택" xfId="468"/>
    <cellStyle name="ÅëÈ­ [0]_laroux_1_43-10주택" xfId="469"/>
    <cellStyle name="AeE­ [0]_laroux_1_나주시_행정전산장비보유" xfId="470"/>
    <cellStyle name="ÅëÈ­ [0]_laroux_1_나주시_행정전산장비보유" xfId="471"/>
    <cellStyle name="AeE­ [0]_laroux_2" xfId="51"/>
    <cellStyle name="ÅëÈ­ [0]_laroux_2" xfId="52"/>
    <cellStyle name="AeE­ [0]_laroux_2_2008. 16)ⅩⅥ. 공공행정 및 사법" xfId="472"/>
    <cellStyle name="ÅëÈ­ [0]_laroux_2_2008. 16)ⅩⅥ. 공공행정 및 사법" xfId="473"/>
    <cellStyle name="AeE­ [0]_laroux_2_2008. 6)Ⅵ. 농림수산업" xfId="474"/>
    <cellStyle name="ÅëÈ­ [0]_laroux_2_2008. 6)Ⅵ. 농림수산업" xfId="475"/>
    <cellStyle name="AeE­ [0]_laroux_2_41-06농림16" xfId="53"/>
    <cellStyle name="ÅëÈ­ [0]_laroux_2_41-06농림16" xfId="54"/>
    <cellStyle name="AeE­ [0]_laroux_2_41-06농림16_2008. 16)ⅩⅥ. 공공행정 및 사법" xfId="476"/>
    <cellStyle name="ÅëÈ­ [0]_laroux_2_41-06농림16_2008. 16)ⅩⅥ. 공공행정 및 사법" xfId="477"/>
    <cellStyle name="AeE­ [0]_laroux_2_41-06농림16_2008. 6)Ⅵ. 농림수산업" xfId="478"/>
    <cellStyle name="ÅëÈ­ [0]_laroux_2_41-06농림16_2008. 6)Ⅵ. 농림수산업" xfId="479"/>
    <cellStyle name="AeE­ [0]_laroux_2_41-06농림16_43-10주택" xfId="480"/>
    <cellStyle name="ÅëÈ­ [0]_laroux_2_41-06농림16_43-10주택" xfId="481"/>
    <cellStyle name="AeE­ [0]_laroux_2_41-06농림16_나주시_행정전산장비보유" xfId="482"/>
    <cellStyle name="ÅëÈ­ [0]_laroux_2_41-06농림16_나주시_행정전산장비보유" xfId="483"/>
    <cellStyle name="AeE­ [0]_laroux_2_41-06농림41" xfId="55"/>
    <cellStyle name="ÅëÈ­ [0]_laroux_2_41-06농림41" xfId="56"/>
    <cellStyle name="AeE­ [0]_laroux_2_43-10주택" xfId="484"/>
    <cellStyle name="ÅëÈ­ [0]_laroux_2_43-10주택" xfId="485"/>
    <cellStyle name="AeE­ [0]_laroux_2_나주시_행정전산장비보유" xfId="486"/>
    <cellStyle name="ÅëÈ­ [0]_laroux_2_나주시_행정전산장비보유" xfId="487"/>
    <cellStyle name="AeE­ [0]_Sheet1" xfId="57"/>
    <cellStyle name="ÅëÈ­ [0]_Sheet1" xfId="58"/>
    <cellStyle name="AeE­ [0]_Sheet1_2008. 16)ⅩⅥ. 공공행정 및 사법" xfId="488"/>
    <cellStyle name="ÅëÈ­ [0]_Sheet1_2008. 16)ⅩⅥ. 공공행정 및 사법" xfId="489"/>
    <cellStyle name="AeE­ [0]_Sheet1_2008. 6)Ⅵ. 농림수산업" xfId="490"/>
    <cellStyle name="ÅëÈ­ [0]_Sheet1_2008. 6)Ⅵ. 농림수산업" xfId="491"/>
    <cellStyle name="AeE­ [0]_Sheet1_43-10주택" xfId="492"/>
    <cellStyle name="ÅëÈ­ [0]_Sheet1_43-10주택" xfId="493"/>
    <cellStyle name="AeE­ [0]_Sheet1_나주시_행정전산장비보유" xfId="494"/>
    <cellStyle name="ÅëÈ­ [0]_Sheet1_나주시_행정전산장비보유" xfId="495"/>
    <cellStyle name="ÅëÈ­_¼ÕÀÍ¿¹»ê" xfId="59"/>
    <cellStyle name="AeE­_¼OAI¿¹≫e" xfId="60"/>
    <cellStyle name="ÅëÈ­_ÀÎ°Çºñ,¿ÜÁÖºñ" xfId="61"/>
    <cellStyle name="AeE­_AI°Cºn,μμ±Þºn" xfId="62"/>
    <cellStyle name="ÅëÈ­_laroux" xfId="63"/>
    <cellStyle name="AeE­_laroux_1" xfId="64"/>
    <cellStyle name="ÅëÈ­_laroux_1" xfId="65"/>
    <cellStyle name="AeE­_laroux_1_2008. 16)ⅩⅥ. 공공행정 및 사법" xfId="496"/>
    <cellStyle name="ÅëÈ­_laroux_1_2008. 16)ⅩⅥ. 공공행정 및 사법" xfId="497"/>
    <cellStyle name="AeE­_laroux_1_2008. 6)Ⅵ. 농림수산업" xfId="498"/>
    <cellStyle name="ÅëÈ­_laroux_1_2008. 6)Ⅵ. 농림수산업" xfId="499"/>
    <cellStyle name="AeE­_laroux_1_43-10주택" xfId="500"/>
    <cellStyle name="ÅëÈ­_laroux_1_43-10주택" xfId="501"/>
    <cellStyle name="AeE­_laroux_1_나주시_행정전산장비보유" xfId="502"/>
    <cellStyle name="ÅëÈ­_laroux_1_나주시_행정전산장비보유" xfId="503"/>
    <cellStyle name="AeE­_laroux_2" xfId="66"/>
    <cellStyle name="ÅëÈ­_laroux_2" xfId="67"/>
    <cellStyle name="AeE­_laroux_2_2008. 16)ⅩⅥ. 공공행정 및 사법" xfId="504"/>
    <cellStyle name="ÅëÈ­_laroux_2_2008. 16)ⅩⅥ. 공공행정 및 사법" xfId="505"/>
    <cellStyle name="AeE­_laroux_2_2008. 6)Ⅵ. 농림수산업" xfId="506"/>
    <cellStyle name="ÅëÈ­_laroux_2_2008. 6)Ⅵ. 농림수산업" xfId="507"/>
    <cellStyle name="AeE­_laroux_2_41-06농림16" xfId="68"/>
    <cellStyle name="ÅëÈ­_laroux_2_41-06농림16" xfId="69"/>
    <cellStyle name="AeE­_laroux_2_41-06농림16_2008. 16)ⅩⅥ. 공공행정 및 사법" xfId="508"/>
    <cellStyle name="ÅëÈ­_laroux_2_41-06농림16_2008. 16)ⅩⅥ. 공공행정 및 사법" xfId="509"/>
    <cellStyle name="AeE­_laroux_2_41-06농림16_2008. 6)Ⅵ. 농림수산업" xfId="510"/>
    <cellStyle name="ÅëÈ­_laroux_2_41-06농림16_2008. 6)Ⅵ. 농림수산업" xfId="511"/>
    <cellStyle name="AeE­_laroux_2_41-06농림16_43-10주택" xfId="512"/>
    <cellStyle name="ÅëÈ­_laroux_2_41-06농림16_43-10주택" xfId="513"/>
    <cellStyle name="AeE­_laroux_2_41-06농림16_나주시_행정전산장비보유" xfId="514"/>
    <cellStyle name="ÅëÈ­_laroux_2_41-06농림16_나주시_행정전산장비보유" xfId="515"/>
    <cellStyle name="AeE­_laroux_2_41-06농림41" xfId="70"/>
    <cellStyle name="ÅëÈ­_laroux_2_41-06농림41" xfId="71"/>
    <cellStyle name="AeE­_laroux_2_43-10주택" xfId="516"/>
    <cellStyle name="ÅëÈ­_laroux_2_43-10주택" xfId="517"/>
    <cellStyle name="AeE­_laroux_2_나주시_행정전산장비보유" xfId="518"/>
    <cellStyle name="ÅëÈ­_laroux_2_나주시_행정전산장비보유" xfId="519"/>
    <cellStyle name="AeE­_Sheet1" xfId="72"/>
    <cellStyle name="ÅëÈ­_Sheet1" xfId="73"/>
    <cellStyle name="AeE­_Sheet1_2008. 16)ⅩⅥ. 공공행정 및 사법" xfId="520"/>
    <cellStyle name="ÅëÈ­_Sheet1_2008. 16)ⅩⅥ. 공공행정 및 사법" xfId="521"/>
    <cellStyle name="AeE­_Sheet1_2008. 6)Ⅵ. 농림수산업" xfId="522"/>
    <cellStyle name="ÅëÈ­_Sheet1_2008. 6)Ⅵ. 농림수산업" xfId="523"/>
    <cellStyle name="AeE­_Sheet1_41-06농림16" xfId="74"/>
    <cellStyle name="ÅëÈ­_Sheet1_41-06농림16" xfId="75"/>
    <cellStyle name="AeE­_Sheet1_41-06농림16_2008. 16)ⅩⅥ. 공공행정 및 사법" xfId="524"/>
    <cellStyle name="ÅëÈ­_Sheet1_41-06농림16_2008. 16)ⅩⅥ. 공공행정 및 사법" xfId="525"/>
    <cellStyle name="AeE­_Sheet1_41-06농림16_2008. 6)Ⅵ. 농림수산업" xfId="526"/>
    <cellStyle name="ÅëÈ­_Sheet1_41-06농림16_2008. 6)Ⅵ. 농림수산업" xfId="527"/>
    <cellStyle name="AeE­_Sheet1_41-06농림16_43-10주택" xfId="528"/>
    <cellStyle name="ÅëÈ­_Sheet1_41-06농림16_43-10주택" xfId="529"/>
    <cellStyle name="AeE­_Sheet1_41-06농림16_나주시_행정전산장비보유" xfId="530"/>
    <cellStyle name="ÅëÈ­_Sheet1_41-06농림16_나주시_행정전산장비보유" xfId="531"/>
    <cellStyle name="AeE­_Sheet1_41-06농림41" xfId="76"/>
    <cellStyle name="ÅëÈ­_Sheet1_41-06농림41" xfId="77"/>
    <cellStyle name="AeE­_Sheet1_43-10주택" xfId="532"/>
    <cellStyle name="ÅëÈ­_Sheet1_43-10주택" xfId="533"/>
    <cellStyle name="AeE­_Sheet1_나주시_행정전산장비보유" xfId="534"/>
    <cellStyle name="ÅëÈ­_Sheet1_나주시_행정전산장비보유" xfId="535"/>
    <cellStyle name="AeE¡ⓒ [0]_INQUIRY ￠?￥i¨u¡AAⓒ￢Aⓒª " xfId="78"/>
    <cellStyle name="AeE¡ⓒ_INQUIRY ￠?￥i¨u¡AAⓒ￢Aⓒª " xfId="79"/>
    <cellStyle name="ALIGNMENT" xfId="536"/>
    <cellStyle name="ÄÞ¸¶ [0]_¼ÕÀÍ¿¹»ê" xfId="80"/>
    <cellStyle name="AÞ¸¶ [0]_¼OAI¿¹≫e" xfId="81"/>
    <cellStyle name="ÄÞ¸¶ [0]_ÀÎ°Çºñ,¿ÜÁÖºñ" xfId="82"/>
    <cellStyle name="AÞ¸¶ [0]_AI°Cºn,μμ±Þºn" xfId="83"/>
    <cellStyle name="ÄÞ¸¶ [0]_laroux" xfId="84"/>
    <cellStyle name="AÞ¸¶ [0]_laroux_1" xfId="85"/>
    <cellStyle name="ÄÞ¸¶ [0]_laroux_1" xfId="86"/>
    <cellStyle name="AÞ¸¶ [0]_Sheet1" xfId="87"/>
    <cellStyle name="ÄÞ¸¶ [0]_Sheet1" xfId="88"/>
    <cellStyle name="AÞ¸¶ [0]_Sheet1_2008. 16)ⅩⅥ. 공공행정 및 사법" xfId="537"/>
    <cellStyle name="ÄÞ¸¶ [0]_Sheet1_2008. 16)ⅩⅥ. 공공행정 및 사법" xfId="538"/>
    <cellStyle name="AÞ¸¶ [0]_Sheet1_2008. 6)Ⅵ. 농림수산업" xfId="539"/>
    <cellStyle name="ÄÞ¸¶ [0]_Sheet1_2008. 6)Ⅵ. 농림수산업" xfId="540"/>
    <cellStyle name="AÞ¸¶ [0]_Sheet1_43-10주택" xfId="541"/>
    <cellStyle name="ÄÞ¸¶ [0]_Sheet1_43-10주택" xfId="542"/>
    <cellStyle name="AÞ¸¶ [0]_Sheet1_나주시_행정전산장비보유" xfId="543"/>
    <cellStyle name="ÄÞ¸¶ [0]_Sheet1_나주시_행정전산장비보유" xfId="544"/>
    <cellStyle name="ÄÞ¸¶_¼ÕÀÍ¿¹»ê" xfId="89"/>
    <cellStyle name="AÞ¸¶_¼OAI¿¹≫e" xfId="90"/>
    <cellStyle name="ÄÞ¸¶_ÀÎ°Çºñ,¿ÜÁÖºñ" xfId="91"/>
    <cellStyle name="AÞ¸¶_AI°Cºn,μμ±Þºn" xfId="92"/>
    <cellStyle name="ÄÞ¸¶_laroux" xfId="93"/>
    <cellStyle name="AÞ¸¶_laroux_1" xfId="94"/>
    <cellStyle name="ÄÞ¸¶_laroux_1" xfId="95"/>
    <cellStyle name="AÞ¸¶_Sheet1" xfId="96"/>
    <cellStyle name="ÄÞ¸¶_Sheet1" xfId="97"/>
    <cellStyle name="AÞ¸¶_Sheet1_2008. 16)ⅩⅥ. 공공행정 및 사법" xfId="545"/>
    <cellStyle name="ÄÞ¸¶_Sheet1_2008. 16)ⅩⅥ. 공공행정 및 사법" xfId="546"/>
    <cellStyle name="AÞ¸¶_Sheet1_2008. 6)Ⅵ. 농림수산업" xfId="547"/>
    <cellStyle name="ÄÞ¸¶_Sheet1_2008. 6)Ⅵ. 농림수산업" xfId="548"/>
    <cellStyle name="AÞ¸¶_Sheet1_41-06농림16" xfId="98"/>
    <cellStyle name="ÄÞ¸¶_Sheet1_41-06농림16" xfId="99"/>
    <cellStyle name="AÞ¸¶_Sheet1_41-06농림16_2008. 16)ⅩⅥ. 공공행정 및 사법" xfId="549"/>
    <cellStyle name="ÄÞ¸¶_Sheet1_41-06농림16_2008. 16)ⅩⅥ. 공공행정 및 사법" xfId="550"/>
    <cellStyle name="AÞ¸¶_Sheet1_41-06농림16_2008. 6)Ⅵ. 농림수산업" xfId="551"/>
    <cellStyle name="ÄÞ¸¶_Sheet1_41-06농림16_2008. 6)Ⅵ. 농림수산업" xfId="552"/>
    <cellStyle name="AÞ¸¶_Sheet1_41-06농림16_43-10주택" xfId="553"/>
    <cellStyle name="ÄÞ¸¶_Sheet1_41-06농림16_43-10주택" xfId="554"/>
    <cellStyle name="AÞ¸¶_Sheet1_41-06농림16_나주시_행정전산장비보유" xfId="555"/>
    <cellStyle name="ÄÞ¸¶_Sheet1_41-06농림16_나주시_행정전산장비보유" xfId="556"/>
    <cellStyle name="AÞ¸¶_Sheet1_41-06농림41" xfId="100"/>
    <cellStyle name="ÄÞ¸¶_Sheet1_41-06농림41" xfId="101"/>
    <cellStyle name="AÞ¸¶_Sheet1_43-10주택" xfId="557"/>
    <cellStyle name="ÄÞ¸¶_Sheet1_43-10주택" xfId="558"/>
    <cellStyle name="AÞ¸¶_Sheet1_나주시_행정전산장비보유" xfId="559"/>
    <cellStyle name="ÄÞ¸¶_Sheet1_나주시_행정전산장비보유" xfId="560"/>
    <cellStyle name="C¡IA¨ª_¡ic¨u¡A¨￢I¨￢¡Æ AN¡Æe " xfId="102"/>
    <cellStyle name="C￥AØ_¿μ¾÷CoE² " xfId="103"/>
    <cellStyle name="Ç¥ÁØ_¼ÕÀÍ¿¹»ê" xfId="104"/>
    <cellStyle name="C￥AØ_¼OAI¿¹≫e" xfId="105"/>
    <cellStyle name="Ç¥ÁØ_ÀÎ°Çºñ,¿ÜÁÖºñ" xfId="106"/>
    <cellStyle name="C￥AØ_AI°Cºn,μμ±Þºn" xfId="107"/>
    <cellStyle name="Ç¥ÁØ_laroux" xfId="108"/>
    <cellStyle name="C￥AØ_laroux_1" xfId="109"/>
    <cellStyle name="Ç¥ÁØ_laroux_1" xfId="110"/>
    <cellStyle name="C￥AØ_laroux_1_Sheet1" xfId="111"/>
    <cellStyle name="Ç¥ÁØ_laroux_1_Sheet1" xfId="112"/>
    <cellStyle name="C￥AØ_laroux_2" xfId="113"/>
    <cellStyle name="Ç¥ÁØ_laroux_2" xfId="114"/>
    <cellStyle name="C￥AØ_laroux_2_Sheet1" xfId="115"/>
    <cellStyle name="Ç¥ÁØ_laroux_2_Sheet1" xfId="116"/>
    <cellStyle name="C￥AØ_laroux_3" xfId="117"/>
    <cellStyle name="Ç¥ÁØ_laroux_3" xfId="118"/>
    <cellStyle name="C￥AØ_laroux_4" xfId="119"/>
    <cellStyle name="Ç¥ÁØ_laroux_4" xfId="120"/>
    <cellStyle name="C￥AØ_laroux_Sheet1" xfId="121"/>
    <cellStyle name="Ç¥ÁØ_laroux_Sheet1" xfId="122"/>
    <cellStyle name="C￥AØ_Sheet1" xfId="123"/>
    <cellStyle name="Ç¥ÁØ_Sheet1" xfId="124"/>
    <cellStyle name="Calc Currency (0)" xfId="125"/>
    <cellStyle name="Calc Currency (0) 2" xfId="561"/>
    <cellStyle name="category" xfId="126"/>
    <cellStyle name="category 2" xfId="562"/>
    <cellStyle name="Comma [0]_ SG&amp;A Bridge " xfId="127"/>
    <cellStyle name="comma zerodec" xfId="128"/>
    <cellStyle name="comma zerodec 2" xfId="563"/>
    <cellStyle name="Comma_ SG&amp;A Bridge " xfId="129"/>
    <cellStyle name="Comma0" xfId="130"/>
    <cellStyle name="Copied" xfId="131"/>
    <cellStyle name="Copied 2" xfId="564"/>
    <cellStyle name="Curren?_x0012_퐀_x0017_?" xfId="132"/>
    <cellStyle name="Currency [0]_ SG&amp;A Bridge " xfId="133"/>
    <cellStyle name="Currency_ SG&amp;A Bridge " xfId="134"/>
    <cellStyle name="Currency0" xfId="135"/>
    <cellStyle name="Currency1" xfId="136"/>
    <cellStyle name="Currency1 2" xfId="565"/>
    <cellStyle name="Date" xfId="137"/>
    <cellStyle name="Dezimal [0]_laroux" xfId="138"/>
    <cellStyle name="Dezimal_laroux" xfId="139"/>
    <cellStyle name="Dollar (zero dec)" xfId="140"/>
    <cellStyle name="Dollar (zero dec) 2" xfId="566"/>
    <cellStyle name="Entered" xfId="141"/>
    <cellStyle name="Entered 2" xfId="567"/>
    <cellStyle name="Euro" xfId="142"/>
    <cellStyle name="Fixed" xfId="143"/>
    <cellStyle name="Grey" xfId="144"/>
    <cellStyle name="Grey 2" xfId="568"/>
    <cellStyle name="HEADER" xfId="145"/>
    <cellStyle name="Header1" xfId="146"/>
    <cellStyle name="Header1 2" xfId="569"/>
    <cellStyle name="Header2" xfId="147"/>
    <cellStyle name="Header2 2" xfId="570"/>
    <cellStyle name="Heading 1" xfId="148"/>
    <cellStyle name="Heading 2" xfId="149"/>
    <cellStyle name="HEADING1" xfId="150"/>
    <cellStyle name="HEADING2" xfId="151"/>
    <cellStyle name="Hyperlink_NEGS" xfId="571"/>
    <cellStyle name="Input [yellow]" xfId="152"/>
    <cellStyle name="Input [yellow] 2" xfId="572"/>
    <cellStyle name="Milliers [0]_Arabian Spec" xfId="153"/>
    <cellStyle name="Milliers_Arabian Spec" xfId="154"/>
    <cellStyle name="Model" xfId="155"/>
    <cellStyle name="Mon?aire [0]_Arabian Spec" xfId="156"/>
    <cellStyle name="Mon?aire_Arabian Spec" xfId="157"/>
    <cellStyle name="Normal - Style1" xfId="158"/>
    <cellStyle name="Normal - Style1 2" xfId="159"/>
    <cellStyle name="Normal - Style1 3" xfId="160"/>
    <cellStyle name="Normal - Style1 4" xfId="573"/>
    <cellStyle name="Normal_ SG&amp;A Bridge " xfId="161"/>
    <cellStyle name="Œ…?æ맖?e [0.00]_laroux" xfId="574"/>
    <cellStyle name="Œ…?æ맖?e_laroux" xfId="575"/>
    <cellStyle name="Percent [2]" xfId="162"/>
    <cellStyle name="Percent [2] 2" xfId="576"/>
    <cellStyle name="Standard_laroux" xfId="163"/>
    <cellStyle name="subhead" xfId="164"/>
    <cellStyle name="Total" xfId="165"/>
    <cellStyle name="UM" xfId="166"/>
    <cellStyle name="W?rung [0]_laroux" xfId="167"/>
    <cellStyle name="W?rung_laroux" xfId="168"/>
    <cellStyle name="강조색1 2" xfId="169"/>
    <cellStyle name="강조색1 2 2" xfId="170"/>
    <cellStyle name="강조색2 2" xfId="171"/>
    <cellStyle name="강조색2 2 2" xfId="172"/>
    <cellStyle name="강조색3 2" xfId="173"/>
    <cellStyle name="강조색3 2 2" xfId="174"/>
    <cellStyle name="강조색4 2" xfId="175"/>
    <cellStyle name="강조색4 2 2" xfId="176"/>
    <cellStyle name="강조색5 2" xfId="177"/>
    <cellStyle name="강조색5 2 2" xfId="178"/>
    <cellStyle name="강조색6 2" xfId="179"/>
    <cellStyle name="강조색6 2 2" xfId="180"/>
    <cellStyle name="경고문 2" xfId="181"/>
    <cellStyle name="경고문 2 2" xfId="182"/>
    <cellStyle name="계산 2" xfId="183"/>
    <cellStyle name="계산 2 2" xfId="184"/>
    <cellStyle name="고정소숫점" xfId="185"/>
    <cellStyle name="고정소숫점 2" xfId="577"/>
    <cellStyle name="고정출력1" xfId="186"/>
    <cellStyle name="고정출력1 2" xfId="578"/>
    <cellStyle name="고정출력2" xfId="187"/>
    <cellStyle name="고정출력2 2" xfId="579"/>
    <cellStyle name="과정별배정" xfId="580"/>
    <cellStyle name="咬訌裝?INCOM1" xfId="581"/>
    <cellStyle name="咬訌裝?INCOM10" xfId="582"/>
    <cellStyle name="咬訌裝?INCOM2" xfId="583"/>
    <cellStyle name="咬訌裝?INCOM3" xfId="584"/>
    <cellStyle name="咬訌裝?INCOM4" xfId="585"/>
    <cellStyle name="咬訌裝?INCOM5" xfId="586"/>
    <cellStyle name="咬訌裝?INCOM6" xfId="587"/>
    <cellStyle name="咬訌裝?INCOM7" xfId="588"/>
    <cellStyle name="咬訌裝?INCOM8" xfId="589"/>
    <cellStyle name="咬訌裝?INCOM9" xfId="590"/>
    <cellStyle name="咬訌裝?PRIB11" xfId="591"/>
    <cellStyle name="나쁨 2" xfId="188"/>
    <cellStyle name="나쁨 2 2" xfId="189"/>
    <cellStyle name="날짜" xfId="190"/>
    <cellStyle name="날짜 2" xfId="592"/>
    <cellStyle name="달러" xfId="191"/>
    <cellStyle name="달러 2" xfId="593"/>
    <cellStyle name="똿뗦먛귟 [0.00]_NT Server " xfId="192"/>
    <cellStyle name="똿뗦먛귟_NT Server " xfId="193"/>
    <cellStyle name="메모 2" xfId="194"/>
    <cellStyle name="메모 2 2" xfId="195"/>
    <cellStyle name="메모 2 2 2" xfId="196"/>
    <cellStyle name="믅됞 [0.00]_NT Server " xfId="197"/>
    <cellStyle name="믅됞_NT Server " xfId="198"/>
    <cellStyle name="바탕글" xfId="199"/>
    <cellStyle name="백분율 2" xfId="200"/>
    <cellStyle name="백분율 2 2" xfId="201"/>
    <cellStyle name="백분율 2 3" xfId="202"/>
    <cellStyle name="백분율 3" xfId="203"/>
    <cellStyle name="백분율 4" xfId="594"/>
    <cellStyle name="보통 2" xfId="204"/>
    <cellStyle name="보통 2 2" xfId="205"/>
    <cellStyle name="본문" xfId="595"/>
    <cellStyle name="뷭?_빟랹둴봃섟 " xfId="206"/>
    <cellStyle name="설명 텍스트 2" xfId="207"/>
    <cellStyle name="설명 텍스트 2 2" xfId="208"/>
    <cellStyle name="셀 확인 2" xfId="209"/>
    <cellStyle name="셀 확인 2 2" xfId="210"/>
    <cellStyle name="숫자(R)" xfId="211"/>
    <cellStyle name="숫자(R) 2" xfId="596"/>
    <cellStyle name="쉼표 [0] 10" xfId="212"/>
    <cellStyle name="쉼표 [0] 10 2" xfId="597"/>
    <cellStyle name="쉼표 [0] 10 3" xfId="598"/>
    <cellStyle name="쉼표 [0] 11" xfId="599"/>
    <cellStyle name="쉼표 [0] 11 2" xfId="600"/>
    <cellStyle name="쉼표 [0] 12" xfId="601"/>
    <cellStyle name="쉼표 [0] 13" xfId="602"/>
    <cellStyle name="쉼표 [0] 14" xfId="603"/>
    <cellStyle name="쉼표 [0] 15" xfId="213"/>
    <cellStyle name="쉼표 [0] 16" xfId="604"/>
    <cellStyle name="쉼표 [0] 17" xfId="605"/>
    <cellStyle name="쉼표 [0] 18" xfId="606"/>
    <cellStyle name="쉼표 [0] 2" xfId="214"/>
    <cellStyle name="쉼표 [0] 2 10" xfId="607"/>
    <cellStyle name="쉼표 [0] 2 2" xfId="215"/>
    <cellStyle name="쉼표 [0] 2 2 10" xfId="608"/>
    <cellStyle name="쉼표 [0] 2 2 2" xfId="216"/>
    <cellStyle name="쉼표 [0] 2 2 2 2" xfId="609"/>
    <cellStyle name="쉼표 [0] 2 2 2 3" xfId="610"/>
    <cellStyle name="쉼표 [0] 2 2 2 4" xfId="611"/>
    <cellStyle name="쉼표 [0] 2 2 2 5" xfId="612"/>
    <cellStyle name="쉼표 [0] 2 2 3" xfId="217"/>
    <cellStyle name="쉼표 [0] 2 2 4" xfId="613"/>
    <cellStyle name="쉼표 [0] 2 2 5" xfId="614"/>
    <cellStyle name="쉼표 [0] 2 2 6" xfId="615"/>
    <cellStyle name="쉼표 [0] 2 2 7" xfId="616"/>
    <cellStyle name="쉼표 [0] 2 3" xfId="218"/>
    <cellStyle name="쉼표 [0] 2 3 4" xfId="617"/>
    <cellStyle name="쉼표 [0] 2 4" xfId="219"/>
    <cellStyle name="쉼표 [0] 2 5" xfId="220"/>
    <cellStyle name="쉼표 [0] 2 5 2" xfId="618"/>
    <cellStyle name="쉼표 [0] 2 6" xfId="221"/>
    <cellStyle name="쉼표 [0] 2 6 2" xfId="619"/>
    <cellStyle name="쉼표 [0] 2 6 3" xfId="620"/>
    <cellStyle name="쉼표 [0] 2 7" xfId="458"/>
    <cellStyle name="쉼표 [0] 3" xfId="222"/>
    <cellStyle name="쉼표 [0] 3 2" xfId="223"/>
    <cellStyle name="쉼표 [0] 3 2 2" xfId="224"/>
    <cellStyle name="쉼표 [0] 3 2 2 2" xfId="225"/>
    <cellStyle name="쉼표 [0] 3 2 3" xfId="621"/>
    <cellStyle name="쉼표 [0] 3 3" xfId="226"/>
    <cellStyle name="쉼표 [0] 3 3 2" xfId="622"/>
    <cellStyle name="쉼표 [0] 3 3 3" xfId="623"/>
    <cellStyle name="쉼표 [0] 3 3 4" xfId="624"/>
    <cellStyle name="쉼표 [0] 3 3 5" xfId="625"/>
    <cellStyle name="쉼표 [0] 3 3 6" xfId="626"/>
    <cellStyle name="쉼표 [0] 3 4" xfId="627"/>
    <cellStyle name="쉼표 [0] 3 4 2" xfId="628"/>
    <cellStyle name="쉼표 [0] 3 5" xfId="705"/>
    <cellStyle name="쉼표 [0] 34" xfId="629"/>
    <cellStyle name="쉼표 [0] 34 2" xfId="630"/>
    <cellStyle name="쉼표 [0] 35" xfId="631"/>
    <cellStyle name="쉼표 [0] 35 2" xfId="632"/>
    <cellStyle name="쉼표 [0] 4" xfId="227"/>
    <cellStyle name="쉼표 [0] 4 2" xfId="228"/>
    <cellStyle name="쉼표 [0] 4 2 2" xfId="229"/>
    <cellStyle name="쉼표 [0] 4 2 2 2" xfId="633"/>
    <cellStyle name="쉼표 [0] 4 2 3" xfId="634"/>
    <cellStyle name="쉼표 [0] 4 3" xfId="635"/>
    <cellStyle name="쉼표 [0] 4 4" xfId="636"/>
    <cellStyle name="쉼표 [0] 4 5" xfId="637"/>
    <cellStyle name="쉼표 [0] 4 6" xfId="638"/>
    <cellStyle name="쉼표 [0] 5" xfId="230"/>
    <cellStyle name="쉼표 [0] 5 2" xfId="639"/>
    <cellStyle name="쉼표 [0] 5 3" xfId="640"/>
    <cellStyle name="쉼표 [0] 5 4" xfId="641"/>
    <cellStyle name="쉼표 [0] 6" xfId="231"/>
    <cellStyle name="쉼표 [0] 6 2" xfId="642"/>
    <cellStyle name="쉼표 [0] 6 3" xfId="643"/>
    <cellStyle name="쉼표 [0] 7" xfId="232"/>
    <cellStyle name="쉼표 [0] 7 2" xfId="233"/>
    <cellStyle name="쉼표 [0] 7 3" xfId="644"/>
    <cellStyle name="쉼표 [0] 8" xfId="234"/>
    <cellStyle name="쉼표 [0] 8 17" xfId="645"/>
    <cellStyle name="쉼표 [0] 8 2" xfId="646"/>
    <cellStyle name="쉼표 [0] 8 2 2" xfId="647"/>
    <cellStyle name="쉼표 [0] 9" xfId="235"/>
    <cellStyle name="쉼표 [0] 9 2" xfId="648"/>
    <cellStyle name="쉼표 [0] 9 3" xfId="649"/>
    <cellStyle name="스타일 1" xfId="236"/>
    <cellStyle name="연결된 셀 2" xfId="237"/>
    <cellStyle name="연결된 셀 2 2" xfId="238"/>
    <cellStyle name="요약 2" xfId="239"/>
    <cellStyle name="요약 2 2" xfId="240"/>
    <cellStyle name="입력 2" xfId="241"/>
    <cellStyle name="입력 2 2" xfId="242"/>
    <cellStyle name="자리수" xfId="243"/>
    <cellStyle name="자리수 2" xfId="650"/>
    <cellStyle name="자리수0" xfId="244"/>
    <cellStyle name="자리수0 2" xfId="651"/>
    <cellStyle name="작은제목" xfId="245"/>
    <cellStyle name="제목 1 2" xfId="246"/>
    <cellStyle name="제목 1 2 2" xfId="247"/>
    <cellStyle name="제목 2 2" xfId="248"/>
    <cellStyle name="제목 2 2 2" xfId="249"/>
    <cellStyle name="제목 3 2" xfId="250"/>
    <cellStyle name="제목 3 2 2" xfId="251"/>
    <cellStyle name="제목 4 2" xfId="252"/>
    <cellStyle name="제목 4 2 2" xfId="253"/>
    <cellStyle name="제목 5" xfId="254"/>
    <cellStyle name="제목 5 2" xfId="255"/>
    <cellStyle name="좋음 2" xfId="256"/>
    <cellStyle name="좋음 2 2" xfId="257"/>
    <cellStyle name="지정되지 않음" xfId="652"/>
    <cellStyle name="쪽번호" xfId="653"/>
    <cellStyle name="출력 2" xfId="258"/>
    <cellStyle name="출력 2 2" xfId="259"/>
    <cellStyle name="콤마 [0]" xfId="260"/>
    <cellStyle name="콤마 [0]_2. 행정구역" xfId="707"/>
    <cellStyle name="콤마 [0]_2. 행정구역 3" xfId="3"/>
    <cellStyle name="콤마 [0]_해안선및도서" xfId="1"/>
    <cellStyle name="콤마 [0]_해안선및도서 2" xfId="706"/>
    <cellStyle name="콤마_ 견적기준 FLOW " xfId="261"/>
    <cellStyle name="콤마_2. 행정구역" xfId="708"/>
    <cellStyle name="콤마_2. 행정구역 2" xfId="459"/>
    <cellStyle name="큰제목" xfId="262"/>
    <cellStyle name="통화 [0] 2" xfId="263"/>
    <cellStyle name="통화 [0] 2 2" xfId="264"/>
    <cellStyle name="통화 [0] 2 3" xfId="654"/>
    <cellStyle name="통화 [0] 3" xfId="655"/>
    <cellStyle name="퍼센트" xfId="265"/>
    <cellStyle name="표준" xfId="0" builtinId="0"/>
    <cellStyle name="표준 10" xfId="266"/>
    <cellStyle name="표준 10 2" xfId="267"/>
    <cellStyle name="표준 100" xfId="656"/>
    <cellStyle name="표준 101" xfId="268"/>
    <cellStyle name="표준 102" xfId="269"/>
    <cellStyle name="표준 103" xfId="270"/>
    <cellStyle name="표준 104" xfId="271"/>
    <cellStyle name="표준 105" xfId="272"/>
    <cellStyle name="표준 106" xfId="273"/>
    <cellStyle name="표준 107" xfId="274"/>
    <cellStyle name="표준 108" xfId="275"/>
    <cellStyle name="표준 109" xfId="276"/>
    <cellStyle name="표준 11" xfId="2"/>
    <cellStyle name="표준 11 2" xfId="277"/>
    <cellStyle name="표준 11 2 2" xfId="657"/>
    <cellStyle name="표준 11 3" xfId="658"/>
    <cellStyle name="표준 11 3 2" xfId="659"/>
    <cellStyle name="표준 11 3 3" xfId="660"/>
    <cellStyle name="표준 11 4" xfId="661"/>
    <cellStyle name="표준 110" xfId="278"/>
    <cellStyle name="표준 111" xfId="279"/>
    <cellStyle name="표준 112" xfId="280"/>
    <cellStyle name="표준 113" xfId="281"/>
    <cellStyle name="표준 114" xfId="282"/>
    <cellStyle name="표준 115" xfId="283"/>
    <cellStyle name="표준 116" xfId="284"/>
    <cellStyle name="표준 117" xfId="285"/>
    <cellStyle name="표준 118" xfId="286"/>
    <cellStyle name="표준 119" xfId="287"/>
    <cellStyle name="표준 12" xfId="288"/>
    <cellStyle name="표준 12 2" xfId="289"/>
    <cellStyle name="표준 12 2 2" xfId="662"/>
    <cellStyle name="표준 12 3" xfId="663"/>
    <cellStyle name="표준 120" xfId="290"/>
    <cellStyle name="표준 121" xfId="291"/>
    <cellStyle name="표준 122" xfId="292"/>
    <cellStyle name="표준 123" xfId="293"/>
    <cellStyle name="표준 124" xfId="294"/>
    <cellStyle name="표준 125" xfId="295"/>
    <cellStyle name="표준 126" xfId="296"/>
    <cellStyle name="표준 127" xfId="297"/>
    <cellStyle name="표준 128" xfId="298"/>
    <cellStyle name="표준 129" xfId="299"/>
    <cellStyle name="표준 13" xfId="300"/>
    <cellStyle name="표준 13 2" xfId="664"/>
    <cellStyle name="표준 13 3" xfId="665"/>
    <cellStyle name="표준 130" xfId="301"/>
    <cellStyle name="표준 131" xfId="302"/>
    <cellStyle name="표준 132" xfId="303"/>
    <cellStyle name="표준 133" xfId="304"/>
    <cellStyle name="표준 134" xfId="305"/>
    <cellStyle name="표준 135" xfId="306"/>
    <cellStyle name="표준 136" xfId="307"/>
    <cellStyle name="표준 137" xfId="308"/>
    <cellStyle name="표준 138" xfId="309"/>
    <cellStyle name="표준 139" xfId="310"/>
    <cellStyle name="표준 14" xfId="311"/>
    <cellStyle name="표준 14 2" xfId="666"/>
    <cellStyle name="표준 140" xfId="312"/>
    <cellStyle name="표준 141" xfId="313"/>
    <cellStyle name="표준 142" xfId="314"/>
    <cellStyle name="표준 143" xfId="315"/>
    <cellStyle name="표준 144" xfId="316"/>
    <cellStyle name="표준 145" xfId="317"/>
    <cellStyle name="표준 146" xfId="318"/>
    <cellStyle name="표준 147" xfId="319"/>
    <cellStyle name="표준 148" xfId="320"/>
    <cellStyle name="표준 149" xfId="321"/>
    <cellStyle name="표준 15" xfId="322"/>
    <cellStyle name="표준 150" xfId="323"/>
    <cellStyle name="표준 151" xfId="324"/>
    <cellStyle name="표준 152" xfId="325"/>
    <cellStyle name="표준 153" xfId="326"/>
    <cellStyle name="표준 154" xfId="327"/>
    <cellStyle name="표준 155" xfId="328"/>
    <cellStyle name="표준 156" xfId="329"/>
    <cellStyle name="표준 157" xfId="330"/>
    <cellStyle name="표준 158" xfId="667"/>
    <cellStyle name="표준 159" xfId="668"/>
    <cellStyle name="표준 16" xfId="331"/>
    <cellStyle name="표준 160" xfId="669"/>
    <cellStyle name="표준 161" xfId="670"/>
    <cellStyle name="표준 17" xfId="332"/>
    <cellStyle name="표준 18" xfId="333"/>
    <cellStyle name="표준 19" xfId="334"/>
    <cellStyle name="표준 19 2" xfId="335"/>
    <cellStyle name="표준 19 3" xfId="336"/>
    <cellStyle name="표준 19 4" xfId="337"/>
    <cellStyle name="표준 19 5" xfId="671"/>
    <cellStyle name="표준 2" xfId="338"/>
    <cellStyle name="표준 2 10" xfId="339"/>
    <cellStyle name="표준 2 11" xfId="340"/>
    <cellStyle name="표준 2 12" xfId="672"/>
    <cellStyle name="표준 2 2" xfId="341"/>
    <cellStyle name="표준 2 2 2" xfId="342"/>
    <cellStyle name="표준 2 2 2 2" xfId="343"/>
    <cellStyle name="표준 2 2 2 3" xfId="673"/>
    <cellStyle name="표준 2 2 2 4" xfId="674"/>
    <cellStyle name="표준 2 2 2 5" xfId="675"/>
    <cellStyle name="표준 2 2 2 6" xfId="676"/>
    <cellStyle name="표준 2 2 3" xfId="344"/>
    <cellStyle name="표준 2 2 4" xfId="345"/>
    <cellStyle name="표준 2 3" xfId="346"/>
    <cellStyle name="표준 2 3 2" xfId="677"/>
    <cellStyle name="표준 2 4" xfId="347"/>
    <cellStyle name="표준 2 4 2" xfId="678"/>
    <cellStyle name="표준 2 5" xfId="348"/>
    <cellStyle name="표준 2 5 2" xfId="349"/>
    <cellStyle name="표준 2 5 2 16" xfId="679"/>
    <cellStyle name="표준 2 6" xfId="350"/>
    <cellStyle name="표준 2 6 2" xfId="680"/>
    <cellStyle name="표준 2 7" xfId="351"/>
    <cellStyle name="표준 2 7 2" xfId="681"/>
    <cellStyle name="표준 2 8" xfId="352"/>
    <cellStyle name="표준 2 9" xfId="353"/>
    <cellStyle name="표준 2_006농림-4" xfId="354"/>
    <cellStyle name="표준 20" xfId="355"/>
    <cellStyle name="표준 21" xfId="356"/>
    <cellStyle name="표준 22" xfId="357"/>
    <cellStyle name="표준 23" xfId="358"/>
    <cellStyle name="표준 24" xfId="359"/>
    <cellStyle name="표준 25" xfId="360"/>
    <cellStyle name="표준 26" xfId="457"/>
    <cellStyle name="표준 260" xfId="361"/>
    <cellStyle name="표준 27" xfId="362"/>
    <cellStyle name="표준 28" xfId="363"/>
    <cellStyle name="표준 29" xfId="364"/>
    <cellStyle name="표준 29 2" xfId="682"/>
    <cellStyle name="표준 3" xfId="365"/>
    <cellStyle name="표준 3 2" xfId="366"/>
    <cellStyle name="표준 3 2 2" xfId="683"/>
    <cellStyle name="표준 3 3" xfId="367"/>
    <cellStyle name="표준 3 3 2" xfId="684"/>
    <cellStyle name="표준 3 4" xfId="368"/>
    <cellStyle name="표준 3 5" xfId="369"/>
    <cellStyle name="표준 3 6" xfId="370"/>
    <cellStyle name="표준 3 7" xfId="371"/>
    <cellStyle name="표준 3 8" xfId="372"/>
    <cellStyle name="표준 3_006농림-4" xfId="373"/>
    <cellStyle name="표준 30" xfId="374"/>
    <cellStyle name="표준 31" xfId="375"/>
    <cellStyle name="표준 32" xfId="376"/>
    <cellStyle name="표준 33" xfId="685"/>
    <cellStyle name="표준 34" xfId="686"/>
    <cellStyle name="표준 35" xfId="687"/>
    <cellStyle name="표준 36" xfId="688"/>
    <cellStyle name="표준 37" xfId="689"/>
    <cellStyle name="표준 38" xfId="690"/>
    <cellStyle name="표준 39" xfId="691"/>
    <cellStyle name="표준 4" xfId="377"/>
    <cellStyle name="표준 4 10" xfId="692"/>
    <cellStyle name="표준 4 2" xfId="378"/>
    <cellStyle name="표준 4 3" xfId="379"/>
    <cellStyle name="표준 4 4" xfId="380"/>
    <cellStyle name="표준 4 5" xfId="381"/>
    <cellStyle name="표준 4 6" xfId="382"/>
    <cellStyle name="표준 4 7" xfId="383"/>
    <cellStyle name="표준 4 8" xfId="693"/>
    <cellStyle name="표준 4 9" xfId="694"/>
    <cellStyle name="표준 40" xfId="695"/>
    <cellStyle name="표준 41" xfId="696"/>
    <cellStyle name="표준 42" xfId="697"/>
    <cellStyle name="표준 43" xfId="698"/>
    <cellStyle name="표준 44" xfId="384"/>
    <cellStyle name="표준 44 2" xfId="699"/>
    <cellStyle name="표준 45" xfId="385"/>
    <cellStyle name="표준 46" xfId="386"/>
    <cellStyle name="표준 47" xfId="387"/>
    <cellStyle name="표준 48" xfId="388"/>
    <cellStyle name="표준 48 2" xfId="700"/>
    <cellStyle name="표준 49" xfId="389"/>
    <cellStyle name="표준 5" xfId="390"/>
    <cellStyle name="표준 5 2" xfId="391"/>
    <cellStyle name="표준 5 3" xfId="392"/>
    <cellStyle name="표준 5 4" xfId="393"/>
    <cellStyle name="표준 5 5" xfId="394"/>
    <cellStyle name="표준 50" xfId="395"/>
    <cellStyle name="표준 51" xfId="396"/>
    <cellStyle name="표준 52" xfId="397"/>
    <cellStyle name="표준 53" xfId="398"/>
    <cellStyle name="표준 54" xfId="399"/>
    <cellStyle name="표준 55" xfId="400"/>
    <cellStyle name="표준 56" xfId="401"/>
    <cellStyle name="표준 57" xfId="402"/>
    <cellStyle name="표준 58" xfId="403"/>
    <cellStyle name="표준 59" xfId="404"/>
    <cellStyle name="표준 6" xfId="405"/>
    <cellStyle name="표준 6 2" xfId="406"/>
    <cellStyle name="표준 6 3" xfId="407"/>
    <cellStyle name="표준 60" xfId="701"/>
    <cellStyle name="표준 61" xfId="408"/>
    <cellStyle name="표준 62" xfId="409"/>
    <cellStyle name="표준 63" xfId="410"/>
    <cellStyle name="표준 64" xfId="411"/>
    <cellStyle name="표준 65" xfId="412"/>
    <cellStyle name="표준 66" xfId="413"/>
    <cellStyle name="표준 67" xfId="414"/>
    <cellStyle name="표준 68" xfId="415"/>
    <cellStyle name="표준 69" xfId="416"/>
    <cellStyle name="표준 7" xfId="417"/>
    <cellStyle name="표준 7 2" xfId="418"/>
    <cellStyle name="표준 70" xfId="419"/>
    <cellStyle name="표준 71" xfId="420"/>
    <cellStyle name="표준 72" xfId="421"/>
    <cellStyle name="표준 73" xfId="422"/>
    <cellStyle name="표준 74" xfId="423"/>
    <cellStyle name="표준 75" xfId="424"/>
    <cellStyle name="표준 76" xfId="425"/>
    <cellStyle name="표준 77" xfId="426"/>
    <cellStyle name="표준 78" xfId="427"/>
    <cellStyle name="표준 79" xfId="428"/>
    <cellStyle name="표준 8" xfId="429"/>
    <cellStyle name="표준 8 2" xfId="430"/>
    <cellStyle name="표준 80" xfId="431"/>
    <cellStyle name="표준 81" xfId="432"/>
    <cellStyle name="표준 82" xfId="433"/>
    <cellStyle name="표준 83" xfId="434"/>
    <cellStyle name="표준 84" xfId="435"/>
    <cellStyle name="표준 85" xfId="436"/>
    <cellStyle name="표준 86" xfId="437"/>
    <cellStyle name="표준 87" xfId="438"/>
    <cellStyle name="표준 88" xfId="439"/>
    <cellStyle name="표준 89" xfId="440"/>
    <cellStyle name="표준 9" xfId="441"/>
    <cellStyle name="표준 9 2" xfId="442"/>
    <cellStyle name="표준 9 3" xfId="443"/>
    <cellStyle name="표준 9 4" xfId="444"/>
    <cellStyle name="표준 9 5" xfId="445"/>
    <cellStyle name="표준 90" xfId="702"/>
    <cellStyle name="표준 91" xfId="703"/>
    <cellStyle name="표준 92" xfId="704"/>
    <cellStyle name="표준 93" xfId="446"/>
    <cellStyle name="표준 94" xfId="447"/>
    <cellStyle name="표준 95" xfId="448"/>
    <cellStyle name="표준 96" xfId="449"/>
    <cellStyle name="표준 97" xfId="450"/>
    <cellStyle name="표준 98" xfId="451"/>
    <cellStyle name="표준 99" xfId="452"/>
    <cellStyle name="표준_27. 자동차단속 및 처리" xfId="453"/>
    <cellStyle name="합산" xfId="454"/>
    <cellStyle name="화폐기호" xfId="455"/>
    <cellStyle name="화폐기호0" xfId="4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76200</xdr:colOff>
      <xdr:row>15</xdr:row>
      <xdr:rowOff>47625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opLeftCell="L1" zoomScale="90" zoomScaleNormal="90" workbookViewId="0">
      <selection activeCell="O2" sqref="O2"/>
    </sheetView>
  </sheetViews>
  <sheetFormatPr defaultRowHeight="13.5"/>
  <cols>
    <col min="1" max="1" width="9.77734375" style="23" customWidth="1"/>
    <col min="2" max="13" width="5.77734375" style="23" customWidth="1"/>
    <col min="14" max="14" width="3.109375" style="24" customWidth="1"/>
    <col min="15" max="17" width="6" style="24" customWidth="1"/>
    <col min="18" max="20" width="6" style="23" customWidth="1"/>
    <col min="21" max="23" width="6.5546875" style="23" customWidth="1"/>
    <col min="24" max="26" width="7.6640625" style="23" customWidth="1"/>
    <col min="27" max="16384" width="8.88671875" style="26"/>
  </cols>
  <sheetData>
    <row r="1" spans="1:31" s="2" customFormat="1" ht="4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"/>
      <c r="O1" s="251" t="s">
        <v>427</v>
      </c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</row>
    <row r="2" spans="1:31" s="5" customFormat="1" ht="25.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3"/>
      <c r="S2" s="3"/>
      <c r="T2" s="3"/>
      <c r="U2" s="3"/>
      <c r="V2" s="3"/>
      <c r="W2" s="3"/>
      <c r="Y2" s="6"/>
      <c r="Z2" s="6" t="s">
        <v>2</v>
      </c>
    </row>
    <row r="3" spans="1:31" s="5" customFormat="1" ht="16.5" customHeight="1" thickTop="1">
      <c r="A3" s="7"/>
      <c r="B3" s="252" t="s">
        <v>3</v>
      </c>
      <c r="C3" s="252"/>
      <c r="D3" s="253"/>
      <c r="E3" s="254" t="s">
        <v>4</v>
      </c>
      <c r="F3" s="252"/>
      <c r="G3" s="253"/>
      <c r="H3" s="254" t="s">
        <v>5</v>
      </c>
      <c r="I3" s="252"/>
      <c r="J3" s="253"/>
      <c r="K3" s="254" t="s">
        <v>6</v>
      </c>
      <c r="L3" s="252"/>
      <c r="M3" s="252"/>
      <c r="N3" s="8"/>
      <c r="O3" s="252" t="s">
        <v>7</v>
      </c>
      <c r="P3" s="252"/>
      <c r="Q3" s="253"/>
      <c r="R3" s="254" t="s">
        <v>8</v>
      </c>
      <c r="S3" s="252"/>
      <c r="T3" s="253"/>
      <c r="U3" s="254" t="s">
        <v>9</v>
      </c>
      <c r="V3" s="252"/>
      <c r="W3" s="253"/>
      <c r="X3" s="254" t="s">
        <v>10</v>
      </c>
      <c r="Y3" s="252"/>
      <c r="Z3" s="252"/>
    </row>
    <row r="4" spans="1:31" s="5" customFormat="1" ht="16.5" customHeight="1">
      <c r="A4" s="9" t="s">
        <v>11</v>
      </c>
      <c r="B4" s="257" t="s">
        <v>12</v>
      </c>
      <c r="C4" s="257"/>
      <c r="D4" s="258"/>
      <c r="E4" s="259" t="s">
        <v>13</v>
      </c>
      <c r="F4" s="257"/>
      <c r="G4" s="258"/>
      <c r="H4" s="260" t="s">
        <v>14</v>
      </c>
      <c r="I4" s="261"/>
      <c r="J4" s="262"/>
      <c r="K4" s="260" t="s">
        <v>15</v>
      </c>
      <c r="L4" s="261"/>
      <c r="M4" s="261"/>
      <c r="N4" s="8"/>
      <c r="O4" s="261" t="s">
        <v>16</v>
      </c>
      <c r="P4" s="261"/>
      <c r="Q4" s="262"/>
      <c r="R4" s="260" t="s">
        <v>17</v>
      </c>
      <c r="S4" s="261"/>
      <c r="T4" s="262"/>
      <c r="U4" s="260" t="s">
        <v>18</v>
      </c>
      <c r="V4" s="261"/>
      <c r="W4" s="262"/>
      <c r="X4" s="260" t="s">
        <v>19</v>
      </c>
      <c r="Y4" s="261"/>
      <c r="Z4" s="261"/>
    </row>
    <row r="5" spans="1:31" s="5" customFormat="1" ht="16.5" customHeight="1">
      <c r="A5" s="9" t="s">
        <v>20</v>
      </c>
      <c r="B5" s="10"/>
      <c r="C5" s="11" t="s">
        <v>21</v>
      </c>
      <c r="D5" s="11" t="s">
        <v>22</v>
      </c>
      <c r="E5" s="10"/>
      <c r="F5" s="255" t="s">
        <v>21</v>
      </c>
      <c r="G5" s="255" t="s">
        <v>22</v>
      </c>
      <c r="H5" s="10"/>
      <c r="I5" s="255" t="s">
        <v>21</v>
      </c>
      <c r="J5" s="255" t="s">
        <v>22</v>
      </c>
      <c r="K5" s="12"/>
      <c r="L5" s="255" t="s">
        <v>21</v>
      </c>
      <c r="M5" s="263" t="s">
        <v>22</v>
      </c>
      <c r="N5" s="8"/>
      <c r="O5" s="9"/>
      <c r="P5" s="255" t="s">
        <v>21</v>
      </c>
      <c r="Q5" s="255" t="s">
        <v>22</v>
      </c>
      <c r="R5" s="9"/>
      <c r="S5" s="255" t="s">
        <v>21</v>
      </c>
      <c r="T5" s="255" t="s">
        <v>22</v>
      </c>
      <c r="U5" s="10"/>
      <c r="V5" s="255" t="s">
        <v>21</v>
      </c>
      <c r="W5" s="255" t="s">
        <v>22</v>
      </c>
      <c r="X5" s="13"/>
      <c r="Y5" s="255" t="s">
        <v>21</v>
      </c>
      <c r="Z5" s="263" t="s">
        <v>22</v>
      </c>
    </row>
    <row r="6" spans="1:31" s="5" customFormat="1" ht="16.5" customHeight="1">
      <c r="A6" s="14"/>
      <c r="B6" s="15"/>
      <c r="C6" s="16" t="s">
        <v>23</v>
      </c>
      <c r="D6" s="16" t="s">
        <v>24</v>
      </c>
      <c r="E6" s="16"/>
      <c r="F6" s="256"/>
      <c r="G6" s="256"/>
      <c r="H6" s="16"/>
      <c r="I6" s="256"/>
      <c r="J6" s="256"/>
      <c r="K6" s="17"/>
      <c r="L6" s="256"/>
      <c r="M6" s="264"/>
      <c r="N6" s="8"/>
      <c r="O6" s="18"/>
      <c r="P6" s="256"/>
      <c r="Q6" s="256"/>
      <c r="R6" s="18"/>
      <c r="S6" s="256"/>
      <c r="T6" s="256"/>
      <c r="U6" s="16"/>
      <c r="V6" s="256"/>
      <c r="W6" s="256"/>
      <c r="X6" s="19"/>
      <c r="Y6" s="256"/>
      <c r="Z6" s="264"/>
    </row>
    <row r="7" spans="1:31" s="319" customFormat="1" ht="99.75" customHeight="1">
      <c r="A7" s="313">
        <v>2013</v>
      </c>
      <c r="B7" s="314">
        <v>7</v>
      </c>
      <c r="C7" s="315" t="s">
        <v>25</v>
      </c>
      <c r="D7" s="315" t="s">
        <v>25</v>
      </c>
      <c r="E7" s="315" t="s">
        <v>25</v>
      </c>
      <c r="F7" s="315" t="s">
        <v>25</v>
      </c>
      <c r="G7" s="315" t="s">
        <v>25</v>
      </c>
      <c r="H7" s="316">
        <v>3</v>
      </c>
      <c r="I7" s="315" t="s">
        <v>25</v>
      </c>
      <c r="J7" s="315" t="s">
        <v>25</v>
      </c>
      <c r="K7" s="316">
        <v>1</v>
      </c>
      <c r="L7" s="315" t="s">
        <v>25</v>
      </c>
      <c r="M7" s="315" t="s">
        <v>25</v>
      </c>
      <c r="N7" s="316"/>
      <c r="O7" s="315" t="s">
        <v>25</v>
      </c>
      <c r="P7" s="315" t="s">
        <v>25</v>
      </c>
      <c r="Q7" s="315" t="s">
        <v>25</v>
      </c>
      <c r="R7" s="315" t="s">
        <v>25</v>
      </c>
      <c r="S7" s="315" t="s">
        <v>25</v>
      </c>
      <c r="T7" s="315" t="s">
        <v>25</v>
      </c>
      <c r="U7" s="315" t="s">
        <v>25</v>
      </c>
      <c r="V7" s="315" t="s">
        <v>25</v>
      </c>
      <c r="W7" s="315" t="s">
        <v>25</v>
      </c>
      <c r="X7" s="317">
        <v>3</v>
      </c>
      <c r="Y7" s="315" t="s">
        <v>25</v>
      </c>
      <c r="Z7" s="315" t="s">
        <v>25</v>
      </c>
      <c r="AA7" s="318"/>
    </row>
    <row r="8" spans="1:31" s="318" customFormat="1" ht="99.75" customHeight="1">
      <c r="A8" s="313">
        <v>2014</v>
      </c>
      <c r="B8" s="314">
        <v>17</v>
      </c>
      <c r="C8" s="315" t="s">
        <v>25</v>
      </c>
      <c r="D8" s="315" t="s">
        <v>25</v>
      </c>
      <c r="E8" s="315">
        <v>1</v>
      </c>
      <c r="F8" s="315" t="s">
        <v>25</v>
      </c>
      <c r="G8" s="315" t="s">
        <v>25</v>
      </c>
      <c r="H8" s="316">
        <v>7</v>
      </c>
      <c r="I8" s="315" t="s">
        <v>25</v>
      </c>
      <c r="J8" s="315" t="s">
        <v>25</v>
      </c>
      <c r="K8" s="316" t="s">
        <v>25</v>
      </c>
      <c r="L8" s="315" t="s">
        <v>25</v>
      </c>
      <c r="M8" s="315" t="s">
        <v>25</v>
      </c>
      <c r="N8" s="316"/>
      <c r="O8" s="315">
        <v>3</v>
      </c>
      <c r="P8" s="315" t="s">
        <v>25</v>
      </c>
      <c r="Q8" s="315" t="s">
        <v>25</v>
      </c>
      <c r="R8" s="315" t="s">
        <v>25</v>
      </c>
      <c r="S8" s="315" t="s">
        <v>25</v>
      </c>
      <c r="T8" s="315" t="s">
        <v>25</v>
      </c>
      <c r="U8" s="315">
        <v>1</v>
      </c>
      <c r="V8" s="315" t="s">
        <v>25</v>
      </c>
      <c r="W8" s="315" t="s">
        <v>25</v>
      </c>
      <c r="X8" s="317">
        <v>5</v>
      </c>
      <c r="Y8" s="315" t="s">
        <v>25</v>
      </c>
      <c r="Z8" s="315" t="s">
        <v>25</v>
      </c>
    </row>
    <row r="9" spans="1:31" s="318" customFormat="1" ht="99.75" customHeight="1">
      <c r="A9" s="313">
        <v>2015</v>
      </c>
      <c r="B9" s="320">
        <v>19</v>
      </c>
      <c r="C9" s="315" t="s">
        <v>25</v>
      </c>
      <c r="D9" s="315" t="s">
        <v>25</v>
      </c>
      <c r="E9" s="315" t="s">
        <v>25</v>
      </c>
      <c r="F9" s="315" t="s">
        <v>25</v>
      </c>
      <c r="G9" s="315" t="s">
        <v>25</v>
      </c>
      <c r="H9" s="316">
        <v>6</v>
      </c>
      <c r="I9" s="315" t="s">
        <v>25</v>
      </c>
      <c r="J9" s="315" t="s">
        <v>25</v>
      </c>
      <c r="K9" s="316">
        <v>7</v>
      </c>
      <c r="L9" s="315" t="s">
        <v>25</v>
      </c>
      <c r="M9" s="315" t="s">
        <v>25</v>
      </c>
      <c r="N9" s="316"/>
      <c r="O9" s="315">
        <v>4</v>
      </c>
      <c r="P9" s="315" t="s">
        <v>25</v>
      </c>
      <c r="Q9" s="315" t="s">
        <v>25</v>
      </c>
      <c r="R9" s="315" t="s">
        <v>25</v>
      </c>
      <c r="S9" s="315" t="s">
        <v>25</v>
      </c>
      <c r="T9" s="315" t="s">
        <v>25</v>
      </c>
      <c r="U9" s="315" t="s">
        <v>25</v>
      </c>
      <c r="V9" s="315" t="s">
        <v>25</v>
      </c>
      <c r="W9" s="315" t="s">
        <v>25</v>
      </c>
      <c r="X9" s="317">
        <v>2</v>
      </c>
      <c r="Y9" s="315" t="s">
        <v>25</v>
      </c>
      <c r="Z9" s="315" t="s">
        <v>25</v>
      </c>
    </row>
    <row r="10" spans="1:31" s="325" customFormat="1" ht="99.75" customHeight="1">
      <c r="A10" s="313">
        <v>2016</v>
      </c>
      <c r="B10" s="321">
        <v>19</v>
      </c>
      <c r="C10" s="322" t="s">
        <v>25</v>
      </c>
      <c r="D10" s="322" t="s">
        <v>25</v>
      </c>
      <c r="E10" s="315" t="s">
        <v>25</v>
      </c>
      <c r="F10" s="315" t="s">
        <v>25</v>
      </c>
      <c r="G10" s="315" t="s">
        <v>25</v>
      </c>
      <c r="H10" s="323">
        <v>9</v>
      </c>
      <c r="I10" s="323">
        <v>9</v>
      </c>
      <c r="J10" s="315" t="s">
        <v>25</v>
      </c>
      <c r="K10" s="323">
        <v>8</v>
      </c>
      <c r="L10" s="323">
        <v>8</v>
      </c>
      <c r="M10" s="315" t="s">
        <v>25</v>
      </c>
      <c r="N10" s="324"/>
      <c r="O10" s="323">
        <v>1</v>
      </c>
      <c r="P10" s="323">
        <v>1</v>
      </c>
      <c r="Q10" s="315" t="s">
        <v>25</v>
      </c>
      <c r="R10" s="315" t="s">
        <v>25</v>
      </c>
      <c r="S10" s="315" t="s">
        <v>25</v>
      </c>
      <c r="T10" s="315" t="s">
        <v>25</v>
      </c>
      <c r="U10" s="315" t="s">
        <v>25</v>
      </c>
      <c r="V10" s="315" t="s">
        <v>25</v>
      </c>
      <c r="W10" s="315" t="s">
        <v>25</v>
      </c>
      <c r="X10" s="323">
        <v>1</v>
      </c>
      <c r="Y10" s="323">
        <v>1</v>
      </c>
      <c r="Z10" s="315" t="s">
        <v>25</v>
      </c>
    </row>
    <row r="11" spans="1:31" s="318" customFormat="1" ht="99.75" customHeight="1">
      <c r="A11" s="326">
        <v>2017</v>
      </c>
      <c r="B11" s="321">
        <v>23</v>
      </c>
      <c r="C11" s="322" t="s">
        <v>416</v>
      </c>
      <c r="D11" s="322" t="s">
        <v>417</v>
      </c>
      <c r="E11" s="315" t="s">
        <v>418</v>
      </c>
      <c r="F11" s="315" t="s">
        <v>416</v>
      </c>
      <c r="G11" s="315" t="s">
        <v>419</v>
      </c>
      <c r="H11" s="323">
        <v>8</v>
      </c>
      <c r="I11" s="323">
        <v>7</v>
      </c>
      <c r="J11" s="315">
        <v>1</v>
      </c>
      <c r="K11" s="323">
        <v>2</v>
      </c>
      <c r="L11" s="323">
        <v>2</v>
      </c>
      <c r="M11" s="315" t="s">
        <v>421</v>
      </c>
      <c r="N11" s="327"/>
      <c r="O11" s="323" t="s">
        <v>417</v>
      </c>
      <c r="P11" s="323" t="s">
        <v>417</v>
      </c>
      <c r="Q11" s="315" t="s">
        <v>417</v>
      </c>
      <c r="R11" s="315" t="s">
        <v>417</v>
      </c>
      <c r="S11" s="315" t="s">
        <v>418</v>
      </c>
      <c r="T11" s="315" t="s">
        <v>416</v>
      </c>
      <c r="U11" s="315" t="s">
        <v>419</v>
      </c>
      <c r="V11" s="315" t="s">
        <v>417</v>
      </c>
      <c r="W11" s="315" t="s">
        <v>416</v>
      </c>
      <c r="X11" s="323">
        <v>13</v>
      </c>
      <c r="Y11" s="323">
        <v>8</v>
      </c>
      <c r="Z11" s="315">
        <v>5</v>
      </c>
      <c r="AE11" s="328"/>
    </row>
    <row r="12" spans="1:31" s="325" customFormat="1" ht="99.75" customHeight="1" thickBot="1">
      <c r="A12" s="329">
        <v>2018</v>
      </c>
      <c r="B12" s="330">
        <v>10</v>
      </c>
      <c r="C12" s="331" t="s">
        <v>25</v>
      </c>
      <c r="D12" s="332" t="s">
        <v>25</v>
      </c>
      <c r="E12" s="332" t="s">
        <v>25</v>
      </c>
      <c r="F12" s="332" t="s">
        <v>25</v>
      </c>
      <c r="G12" s="332" t="s">
        <v>25</v>
      </c>
      <c r="H12" s="332" t="s">
        <v>25</v>
      </c>
      <c r="I12" s="332" t="s">
        <v>25</v>
      </c>
      <c r="J12" s="332" t="s">
        <v>25</v>
      </c>
      <c r="K12" s="331">
        <v>7</v>
      </c>
      <c r="L12" s="331">
        <v>7</v>
      </c>
      <c r="M12" s="332" t="s">
        <v>25</v>
      </c>
      <c r="N12" s="333"/>
      <c r="O12" s="331">
        <v>2</v>
      </c>
      <c r="P12" s="331">
        <v>2</v>
      </c>
      <c r="Q12" s="332" t="s">
        <v>25</v>
      </c>
      <c r="R12" s="332" t="s">
        <v>25</v>
      </c>
      <c r="S12" s="332" t="s">
        <v>25</v>
      </c>
      <c r="T12" s="332" t="s">
        <v>25</v>
      </c>
      <c r="U12" s="332">
        <v>1</v>
      </c>
      <c r="V12" s="332">
        <v>1</v>
      </c>
      <c r="W12" s="332" t="s">
        <v>25</v>
      </c>
      <c r="X12" s="332" t="s">
        <v>25</v>
      </c>
      <c r="Y12" s="332" t="s">
        <v>25</v>
      </c>
      <c r="Z12" s="332" t="s">
        <v>25</v>
      </c>
      <c r="AE12" s="334"/>
    </row>
    <row r="13" spans="1:31" s="21" customFormat="1" ht="12" customHeight="1" thickTop="1">
      <c r="A13" s="20" t="s">
        <v>26</v>
      </c>
      <c r="B13" s="20"/>
      <c r="C13" s="20"/>
      <c r="D13" s="20"/>
      <c r="H13" s="22"/>
      <c r="I13" s="22"/>
      <c r="J13" s="22"/>
    </row>
    <row r="14" spans="1:31">
      <c r="R14" s="25"/>
      <c r="S14" s="25"/>
      <c r="T14" s="25"/>
      <c r="U14" s="25"/>
      <c r="V14" s="25"/>
      <c r="W14" s="25"/>
      <c r="X14" s="25"/>
      <c r="Y14" s="25"/>
      <c r="Z14" s="25"/>
    </row>
    <row r="15" spans="1:31">
      <c r="R15" s="25"/>
      <c r="S15" s="25"/>
      <c r="T15" s="25"/>
      <c r="U15" s="25"/>
      <c r="V15" s="25"/>
      <c r="W15" s="25"/>
      <c r="X15" s="25"/>
      <c r="Y15" s="25"/>
      <c r="Z15" s="25"/>
    </row>
    <row r="16" spans="1:31">
      <c r="R16" s="25"/>
      <c r="S16" s="25"/>
      <c r="T16" s="25"/>
      <c r="U16" s="25"/>
      <c r="V16" s="25"/>
      <c r="W16" s="25"/>
      <c r="X16" s="25"/>
      <c r="Y16" s="25"/>
      <c r="Z16" s="25"/>
    </row>
    <row r="17" spans="18:26">
      <c r="R17" s="25"/>
      <c r="S17" s="25"/>
      <c r="T17" s="25"/>
      <c r="U17" s="25"/>
      <c r="V17" s="25"/>
      <c r="W17" s="25"/>
      <c r="X17" s="25"/>
      <c r="Y17" s="25"/>
      <c r="Z17" s="25"/>
    </row>
    <row r="18" spans="18:26">
      <c r="R18" s="25"/>
      <c r="S18" s="25"/>
      <c r="T18" s="25"/>
      <c r="U18" s="25"/>
      <c r="V18" s="25"/>
      <c r="W18" s="25"/>
      <c r="X18" s="25"/>
      <c r="Y18" s="25"/>
      <c r="Z18" s="25"/>
    </row>
    <row r="19" spans="18:26">
      <c r="R19" s="25"/>
      <c r="S19" s="25"/>
      <c r="T19" s="25"/>
      <c r="U19" s="25"/>
      <c r="V19" s="25"/>
      <c r="W19" s="25"/>
      <c r="X19" s="25"/>
      <c r="Y19" s="25"/>
      <c r="Z19" s="25"/>
    </row>
    <row r="20" spans="18:26">
      <c r="R20" s="25"/>
      <c r="S20" s="25"/>
      <c r="T20" s="25"/>
      <c r="U20" s="25"/>
      <c r="V20" s="25"/>
      <c r="W20" s="25"/>
      <c r="X20" s="25"/>
      <c r="Y20" s="25"/>
      <c r="Z20" s="25"/>
    </row>
    <row r="21" spans="18:26">
      <c r="R21" s="25"/>
      <c r="S21" s="25"/>
      <c r="T21" s="25"/>
      <c r="U21" s="25"/>
      <c r="V21" s="25"/>
      <c r="W21" s="25"/>
      <c r="X21" s="25"/>
      <c r="Y21" s="25"/>
      <c r="Z21" s="25"/>
    </row>
    <row r="22" spans="18:26">
      <c r="R22" s="25"/>
      <c r="S22" s="25"/>
      <c r="T22" s="25"/>
      <c r="U22" s="25"/>
      <c r="V22" s="25"/>
      <c r="W22" s="25"/>
      <c r="X22" s="25"/>
      <c r="Y22" s="25"/>
      <c r="Z22" s="25"/>
    </row>
    <row r="23" spans="18:26">
      <c r="R23" s="25"/>
      <c r="S23" s="25"/>
      <c r="T23" s="25"/>
      <c r="U23" s="25"/>
      <c r="V23" s="25"/>
      <c r="W23" s="25"/>
      <c r="X23" s="25"/>
      <c r="Y23" s="25"/>
      <c r="Z23" s="25"/>
    </row>
  </sheetData>
  <mergeCells count="32">
    <mergeCell ref="Y5:Y6"/>
    <mergeCell ref="Z5:Z6"/>
    <mergeCell ref="U4:W4"/>
    <mergeCell ref="X4:Z4"/>
    <mergeCell ref="F5:F6"/>
    <mergeCell ref="G5:G6"/>
    <mergeCell ref="I5:I6"/>
    <mergeCell ref="J5:J6"/>
    <mergeCell ref="L5:L6"/>
    <mergeCell ref="M5:M6"/>
    <mergeCell ref="P5:P6"/>
    <mergeCell ref="Q5:Q6"/>
    <mergeCell ref="R4:T4"/>
    <mergeCell ref="S5:S6"/>
    <mergeCell ref="T5:T6"/>
    <mergeCell ref="V5:V6"/>
    <mergeCell ref="W5:W6"/>
    <mergeCell ref="B4:D4"/>
    <mergeCell ref="E4:G4"/>
    <mergeCell ref="H4:J4"/>
    <mergeCell ref="K4:M4"/>
    <mergeCell ref="O4:Q4"/>
    <mergeCell ref="A1:M1"/>
    <mergeCell ref="O1:Z1"/>
    <mergeCell ref="B3:D3"/>
    <mergeCell ref="E3:G3"/>
    <mergeCell ref="H3:J3"/>
    <mergeCell ref="K3:M3"/>
    <mergeCell ref="O3:Q3"/>
    <mergeCell ref="R3:T3"/>
    <mergeCell ref="U3:W3"/>
    <mergeCell ref="X3:Z3"/>
  </mergeCells>
  <phoneticPr fontId="4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/>
  <headerFooter>
    <oddHeader>&amp;L&amp;"굴림체,Bold"&amp;12공공행정 및 사법&amp;R&amp;"Times New Roman,Regular"&amp;12Public Administration and Justice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opLeftCell="J1" zoomScaleNormal="100" zoomScaleSheetLayoutView="100" workbookViewId="0">
      <selection activeCell="J1" sqref="J1:AB1"/>
    </sheetView>
  </sheetViews>
  <sheetFormatPr defaultRowHeight="13.5"/>
  <cols>
    <col min="1" max="1" width="14.5546875" style="134" customWidth="1"/>
    <col min="2" max="8" width="8.109375" style="134" customWidth="1"/>
    <col min="9" max="9" width="2.77734375" style="152" customWidth="1"/>
    <col min="10" max="12" width="8.21875" style="134" customWidth="1"/>
    <col min="13" max="13" width="12.6640625" style="134" customWidth="1"/>
    <col min="14" max="16" width="5.33203125" style="134" customWidth="1"/>
    <col min="17" max="22" width="3.21875" style="134" customWidth="1"/>
    <col min="23" max="28" width="3.21875" style="126" customWidth="1"/>
    <col min="29" max="16384" width="8.88671875" style="126"/>
  </cols>
  <sheetData>
    <row r="1" spans="1:28" s="112" customFormat="1" ht="45" customHeight="1">
      <c r="A1" s="265" t="s">
        <v>165</v>
      </c>
      <c r="B1" s="265"/>
      <c r="C1" s="265"/>
      <c r="D1" s="265"/>
      <c r="E1" s="265"/>
      <c r="F1" s="265"/>
      <c r="G1" s="265"/>
      <c r="H1" s="265"/>
      <c r="I1" s="136"/>
      <c r="J1" s="265" t="s">
        <v>428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s="114" customFormat="1" ht="25.5" customHeight="1" thickBot="1">
      <c r="A2" s="113" t="s">
        <v>166</v>
      </c>
      <c r="B2" s="113"/>
      <c r="C2" s="113"/>
      <c r="D2" s="113"/>
      <c r="E2" s="113"/>
      <c r="F2" s="113"/>
      <c r="G2" s="113"/>
      <c r="H2" s="113"/>
      <c r="I2" s="137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5"/>
      <c r="U2" s="115"/>
      <c r="V2" s="115"/>
      <c r="W2" s="138" t="s">
        <v>167</v>
      </c>
      <c r="X2" s="138"/>
      <c r="Y2" s="138"/>
      <c r="Z2" s="138"/>
      <c r="AA2" s="138"/>
      <c r="AB2" s="138"/>
    </row>
    <row r="3" spans="1:28" s="114" customFormat="1" ht="16.5" customHeight="1" thickTop="1">
      <c r="A3" s="116" t="s">
        <v>168</v>
      </c>
      <c r="B3" s="266" t="s">
        <v>169</v>
      </c>
      <c r="C3" s="267"/>
      <c r="D3" s="267"/>
      <c r="E3" s="268"/>
      <c r="F3" s="266" t="s">
        <v>170</v>
      </c>
      <c r="G3" s="267"/>
      <c r="H3" s="267"/>
      <c r="I3" s="116"/>
      <c r="J3" s="267" t="s">
        <v>171</v>
      </c>
      <c r="K3" s="267"/>
      <c r="L3" s="268"/>
      <c r="M3" s="139" t="s">
        <v>172</v>
      </c>
      <c r="N3" s="266" t="s">
        <v>173</v>
      </c>
      <c r="O3" s="267"/>
      <c r="P3" s="267"/>
      <c r="Q3" s="267"/>
      <c r="R3" s="267"/>
      <c r="S3" s="267"/>
      <c r="T3" s="267"/>
      <c r="U3" s="267"/>
      <c r="V3" s="268"/>
      <c r="W3" s="269" t="s">
        <v>174</v>
      </c>
      <c r="X3" s="270"/>
      <c r="Y3" s="271"/>
      <c r="Z3" s="269" t="s">
        <v>175</v>
      </c>
      <c r="AA3" s="270"/>
      <c r="AB3" s="270"/>
    </row>
    <row r="4" spans="1:28" s="114" customFormat="1" ht="16.5" customHeight="1">
      <c r="A4" s="116" t="s">
        <v>176</v>
      </c>
      <c r="B4" s="140" t="s">
        <v>37</v>
      </c>
      <c r="C4" s="140" t="s">
        <v>177</v>
      </c>
      <c r="D4" s="140" t="s">
        <v>178</v>
      </c>
      <c r="E4" s="140" t="s">
        <v>78</v>
      </c>
      <c r="F4" s="140" t="s">
        <v>179</v>
      </c>
      <c r="G4" s="140" t="s">
        <v>180</v>
      </c>
      <c r="H4" s="140" t="s">
        <v>181</v>
      </c>
      <c r="I4" s="116"/>
      <c r="J4" s="121" t="s">
        <v>37</v>
      </c>
      <c r="K4" s="121" t="s">
        <v>182</v>
      </c>
      <c r="L4" s="116" t="s">
        <v>183</v>
      </c>
      <c r="M4" s="120" t="s">
        <v>184</v>
      </c>
      <c r="N4" s="278" t="s">
        <v>185</v>
      </c>
      <c r="O4" s="279"/>
      <c r="P4" s="280"/>
      <c r="Q4" s="278" t="s">
        <v>186</v>
      </c>
      <c r="R4" s="279"/>
      <c r="S4" s="280"/>
      <c r="T4" s="281" t="s">
        <v>187</v>
      </c>
      <c r="U4" s="276"/>
      <c r="V4" s="272"/>
      <c r="W4" s="278" t="s">
        <v>188</v>
      </c>
      <c r="X4" s="279"/>
      <c r="Y4" s="280"/>
      <c r="Z4" s="278" t="s">
        <v>189</v>
      </c>
      <c r="AA4" s="279"/>
      <c r="AB4" s="279"/>
    </row>
    <row r="5" spans="1:28" s="114" customFormat="1" ht="16.5" customHeight="1">
      <c r="A5" s="116" t="s">
        <v>190</v>
      </c>
      <c r="B5" s="140"/>
      <c r="C5" s="140"/>
      <c r="D5" s="140"/>
      <c r="E5" s="140"/>
      <c r="F5" s="140" t="s">
        <v>191</v>
      </c>
      <c r="G5" s="140" t="s">
        <v>191</v>
      </c>
      <c r="H5" s="140"/>
      <c r="I5" s="116"/>
      <c r="J5" s="121"/>
      <c r="K5" s="120" t="s">
        <v>192</v>
      </c>
      <c r="L5" s="116" t="s">
        <v>193</v>
      </c>
      <c r="M5" s="141" t="s">
        <v>194</v>
      </c>
      <c r="N5" s="116"/>
      <c r="O5" s="117" t="s">
        <v>195</v>
      </c>
      <c r="P5" s="117" t="s">
        <v>196</v>
      </c>
      <c r="Q5" s="140"/>
      <c r="R5" s="274" t="s">
        <v>197</v>
      </c>
      <c r="S5" s="272" t="s">
        <v>198</v>
      </c>
      <c r="T5" s="142"/>
      <c r="U5" s="274" t="s">
        <v>197</v>
      </c>
      <c r="V5" s="272" t="s">
        <v>198</v>
      </c>
      <c r="W5" s="120"/>
      <c r="X5" s="274" t="s">
        <v>197</v>
      </c>
      <c r="Y5" s="272" t="s">
        <v>198</v>
      </c>
      <c r="Z5" s="120"/>
      <c r="AA5" s="274" t="s">
        <v>197</v>
      </c>
      <c r="AB5" s="276" t="s">
        <v>198</v>
      </c>
    </row>
    <row r="6" spans="1:28" s="114" customFormat="1" ht="16.5" customHeight="1">
      <c r="A6" s="122" t="s">
        <v>199</v>
      </c>
      <c r="B6" s="124" t="s">
        <v>12</v>
      </c>
      <c r="C6" s="124" t="s">
        <v>200</v>
      </c>
      <c r="D6" s="124" t="s">
        <v>201</v>
      </c>
      <c r="E6" s="124" t="s">
        <v>202</v>
      </c>
      <c r="F6" s="124" t="s">
        <v>203</v>
      </c>
      <c r="G6" s="124" t="s">
        <v>204</v>
      </c>
      <c r="H6" s="124" t="s">
        <v>205</v>
      </c>
      <c r="I6" s="116"/>
      <c r="J6" s="125" t="s">
        <v>12</v>
      </c>
      <c r="K6" s="125" t="s">
        <v>206</v>
      </c>
      <c r="L6" s="143" t="s">
        <v>207</v>
      </c>
      <c r="M6" s="123" t="s">
        <v>208</v>
      </c>
      <c r="N6" s="123"/>
      <c r="O6" s="123" t="s">
        <v>209</v>
      </c>
      <c r="P6" s="123" t="s">
        <v>210</v>
      </c>
      <c r="Q6" s="123"/>
      <c r="R6" s="275"/>
      <c r="S6" s="273"/>
      <c r="T6" s="144"/>
      <c r="U6" s="275"/>
      <c r="V6" s="273"/>
      <c r="W6" s="123"/>
      <c r="X6" s="275"/>
      <c r="Y6" s="273"/>
      <c r="Z6" s="123"/>
      <c r="AA6" s="275"/>
      <c r="AB6" s="277"/>
    </row>
    <row r="7" spans="1:28" s="114" customFormat="1" ht="28.5" customHeight="1">
      <c r="A7" s="121">
        <v>2013</v>
      </c>
      <c r="B7" s="145">
        <v>30</v>
      </c>
      <c r="C7" s="145">
        <v>25</v>
      </c>
      <c r="D7" s="49" t="s">
        <v>25</v>
      </c>
      <c r="E7" s="145">
        <v>5</v>
      </c>
      <c r="F7" s="145">
        <v>19</v>
      </c>
      <c r="G7" s="145">
        <v>2</v>
      </c>
      <c r="H7" s="146">
        <v>743</v>
      </c>
      <c r="I7" s="146"/>
      <c r="J7" s="146">
        <v>401980</v>
      </c>
      <c r="K7" s="146">
        <v>100181</v>
      </c>
      <c r="L7" s="146">
        <v>301869</v>
      </c>
      <c r="M7" s="49" t="s">
        <v>25</v>
      </c>
      <c r="N7" s="49" t="s">
        <v>25</v>
      </c>
      <c r="O7" s="49" t="s">
        <v>25</v>
      </c>
      <c r="P7" s="49" t="s">
        <v>25</v>
      </c>
      <c r="Q7" s="49" t="s">
        <v>25</v>
      </c>
      <c r="R7" s="49" t="s">
        <v>25</v>
      </c>
      <c r="S7" s="49" t="s">
        <v>25</v>
      </c>
      <c r="T7" s="49" t="s">
        <v>25</v>
      </c>
      <c r="U7" s="49" t="s">
        <v>25</v>
      </c>
      <c r="V7" s="49" t="s">
        <v>25</v>
      </c>
      <c r="W7" s="49" t="s">
        <v>25</v>
      </c>
      <c r="X7" s="49" t="s">
        <v>25</v>
      </c>
      <c r="Y7" s="49" t="s">
        <v>25</v>
      </c>
      <c r="Z7" s="49" t="s">
        <v>25</v>
      </c>
      <c r="AA7" s="49" t="s">
        <v>25</v>
      </c>
      <c r="AB7" s="49" t="s">
        <v>25</v>
      </c>
    </row>
    <row r="8" spans="1:28" s="114" customFormat="1" ht="28.5" customHeight="1">
      <c r="A8" s="121">
        <v>2014</v>
      </c>
      <c r="B8" s="145">
        <v>36</v>
      </c>
      <c r="C8" s="145">
        <v>32</v>
      </c>
      <c r="D8" s="49" t="s">
        <v>211</v>
      </c>
      <c r="E8" s="145">
        <v>4</v>
      </c>
      <c r="F8" s="145">
        <v>21</v>
      </c>
      <c r="G8" s="145">
        <v>2</v>
      </c>
      <c r="H8" s="146">
        <v>943</v>
      </c>
      <c r="I8" s="146"/>
      <c r="J8" s="146">
        <v>153401</v>
      </c>
      <c r="K8" s="146">
        <v>82898</v>
      </c>
      <c r="L8" s="146">
        <v>70503</v>
      </c>
      <c r="M8" s="49">
        <v>1215660</v>
      </c>
      <c r="N8" s="49">
        <v>3</v>
      </c>
      <c r="O8" s="49" t="s">
        <v>211</v>
      </c>
      <c r="P8" s="49" t="s">
        <v>211</v>
      </c>
      <c r="Q8" s="49">
        <v>1</v>
      </c>
      <c r="R8" s="49" t="s">
        <v>211</v>
      </c>
      <c r="S8" s="49" t="s">
        <v>211</v>
      </c>
      <c r="T8" s="49">
        <v>2</v>
      </c>
      <c r="U8" s="49" t="s">
        <v>211</v>
      </c>
      <c r="V8" s="49" t="s">
        <v>211</v>
      </c>
      <c r="W8" s="49">
        <v>3</v>
      </c>
      <c r="X8" s="49" t="s">
        <v>211</v>
      </c>
      <c r="Y8" s="49" t="s">
        <v>211</v>
      </c>
      <c r="Z8" s="49">
        <v>4</v>
      </c>
      <c r="AA8" s="49" t="s">
        <v>211</v>
      </c>
      <c r="AB8" s="49" t="s">
        <v>211</v>
      </c>
    </row>
    <row r="9" spans="1:28" s="114" customFormat="1" ht="28.5" customHeight="1">
      <c r="A9" s="121">
        <v>2015</v>
      </c>
      <c r="B9" s="145">
        <v>41</v>
      </c>
      <c r="C9" s="145">
        <v>33</v>
      </c>
      <c r="D9" s="49" t="s">
        <v>25</v>
      </c>
      <c r="E9" s="145">
        <v>8</v>
      </c>
      <c r="F9" s="145">
        <v>22</v>
      </c>
      <c r="G9" s="145">
        <v>4</v>
      </c>
      <c r="H9" s="146">
        <v>5459.71</v>
      </c>
      <c r="I9" s="146"/>
      <c r="J9" s="146">
        <v>143375</v>
      </c>
      <c r="K9" s="146">
        <v>85108</v>
      </c>
      <c r="L9" s="146">
        <v>58267</v>
      </c>
      <c r="M9" s="49">
        <v>4263936</v>
      </c>
      <c r="N9" s="49" t="s">
        <v>25</v>
      </c>
      <c r="O9" s="49" t="s">
        <v>25</v>
      </c>
      <c r="P9" s="49" t="s">
        <v>25</v>
      </c>
      <c r="Q9" s="49" t="s">
        <v>25</v>
      </c>
      <c r="R9" s="49" t="s">
        <v>25</v>
      </c>
      <c r="S9" s="49" t="s">
        <v>25</v>
      </c>
      <c r="T9" s="49" t="s">
        <v>25</v>
      </c>
      <c r="U9" s="49" t="s">
        <v>25</v>
      </c>
      <c r="V9" s="49" t="s">
        <v>25</v>
      </c>
      <c r="W9" s="49">
        <v>12</v>
      </c>
      <c r="X9" s="49" t="s">
        <v>25</v>
      </c>
      <c r="Y9" s="49" t="s">
        <v>25</v>
      </c>
      <c r="Z9" s="49" t="s">
        <v>25</v>
      </c>
      <c r="AA9" s="49" t="s">
        <v>25</v>
      </c>
      <c r="AB9" s="49" t="s">
        <v>25</v>
      </c>
    </row>
    <row r="10" spans="1:28" s="114" customFormat="1" ht="28.5" customHeight="1">
      <c r="A10" s="121">
        <v>2016</v>
      </c>
      <c r="B10" s="145">
        <v>56</v>
      </c>
      <c r="C10" s="145">
        <v>51</v>
      </c>
      <c r="D10" s="49">
        <v>2</v>
      </c>
      <c r="E10" s="145">
        <v>3</v>
      </c>
      <c r="F10" s="145">
        <v>21</v>
      </c>
      <c r="G10" s="145">
        <v>4</v>
      </c>
      <c r="H10" s="146">
        <v>12138.4</v>
      </c>
      <c r="I10" s="146"/>
      <c r="J10" s="146">
        <v>452971</v>
      </c>
      <c r="K10" s="146">
        <v>191392</v>
      </c>
      <c r="L10" s="146">
        <v>261579</v>
      </c>
      <c r="M10" s="49">
        <v>1318570</v>
      </c>
      <c r="N10" s="49" t="s">
        <v>25</v>
      </c>
      <c r="O10" s="49" t="s">
        <v>25</v>
      </c>
      <c r="P10" s="49" t="s">
        <v>25</v>
      </c>
      <c r="Q10" s="49" t="s">
        <v>25</v>
      </c>
      <c r="R10" s="49" t="s">
        <v>25</v>
      </c>
      <c r="S10" s="49" t="s">
        <v>25</v>
      </c>
      <c r="T10" s="49" t="s">
        <v>25</v>
      </c>
      <c r="U10" s="49" t="s">
        <v>25</v>
      </c>
      <c r="V10" s="49" t="s">
        <v>25</v>
      </c>
      <c r="W10" s="49" t="s">
        <v>25</v>
      </c>
      <c r="X10" s="49" t="s">
        <v>25</v>
      </c>
      <c r="Y10" s="49" t="s">
        <v>25</v>
      </c>
      <c r="Z10" s="49" t="s">
        <v>25</v>
      </c>
      <c r="AA10" s="49" t="s">
        <v>25</v>
      </c>
      <c r="AB10" s="49" t="s">
        <v>25</v>
      </c>
    </row>
    <row r="11" spans="1:28" s="114" customFormat="1" ht="28.5" customHeight="1">
      <c r="A11" s="214">
        <v>2017</v>
      </c>
      <c r="B11" s="145">
        <v>40</v>
      </c>
      <c r="C11" s="145">
        <v>34</v>
      </c>
      <c r="D11" s="49">
        <v>1</v>
      </c>
      <c r="E11" s="145">
        <v>5</v>
      </c>
      <c r="F11" s="145">
        <v>23</v>
      </c>
      <c r="G11" s="145">
        <v>6</v>
      </c>
      <c r="H11" s="146">
        <v>1965</v>
      </c>
      <c r="I11" s="146"/>
      <c r="J11" s="146">
        <v>243007</v>
      </c>
      <c r="K11" s="146">
        <v>140173</v>
      </c>
      <c r="L11" s="146">
        <v>102834</v>
      </c>
      <c r="M11" s="49">
        <v>2231924</v>
      </c>
      <c r="N11" s="49">
        <v>6</v>
      </c>
      <c r="O11" s="49">
        <v>3</v>
      </c>
      <c r="P11" s="49">
        <v>3</v>
      </c>
      <c r="Q11" s="49" t="s">
        <v>417</v>
      </c>
      <c r="R11" s="49" t="s">
        <v>417</v>
      </c>
      <c r="S11" s="49" t="s">
        <v>416</v>
      </c>
      <c r="T11" s="49">
        <v>6</v>
      </c>
      <c r="U11" s="49">
        <v>3</v>
      </c>
      <c r="V11" s="49">
        <v>3</v>
      </c>
      <c r="W11" s="49">
        <v>10</v>
      </c>
      <c r="X11" s="49" t="s">
        <v>417</v>
      </c>
      <c r="Y11" s="49" t="s">
        <v>417</v>
      </c>
      <c r="Z11" s="49">
        <v>9</v>
      </c>
      <c r="AA11" s="49" t="s">
        <v>417</v>
      </c>
      <c r="AB11" s="49" t="s">
        <v>417</v>
      </c>
    </row>
    <row r="12" spans="1:28" s="148" customFormat="1" ht="28.5" customHeight="1">
      <c r="A12" s="215">
        <v>2018</v>
      </c>
      <c r="B12" s="163">
        <v>55</v>
      </c>
      <c r="C12" s="163">
        <v>44</v>
      </c>
      <c r="D12" s="216">
        <v>0</v>
      </c>
      <c r="E12" s="216">
        <v>11</v>
      </c>
      <c r="F12" s="163">
        <v>30</v>
      </c>
      <c r="G12" s="163">
        <v>4</v>
      </c>
      <c r="H12" s="147">
        <v>6545</v>
      </c>
      <c r="I12" s="147"/>
      <c r="J12" s="147">
        <v>459691</v>
      </c>
      <c r="K12" s="147">
        <v>180070</v>
      </c>
      <c r="L12" s="147">
        <v>279621</v>
      </c>
      <c r="M12" s="216">
        <v>5173463</v>
      </c>
      <c r="N12" s="217">
        <v>1</v>
      </c>
      <c r="O12" s="217">
        <v>1</v>
      </c>
      <c r="P12" s="217">
        <v>0</v>
      </c>
      <c r="Q12" s="217">
        <v>1</v>
      </c>
      <c r="R12" s="217">
        <v>1</v>
      </c>
      <c r="S12" s="217">
        <v>0</v>
      </c>
      <c r="T12" s="217">
        <v>0</v>
      </c>
      <c r="U12" s="217">
        <v>0</v>
      </c>
      <c r="V12" s="217">
        <v>0</v>
      </c>
      <c r="W12" s="217">
        <v>4</v>
      </c>
      <c r="X12" s="217"/>
      <c r="Y12" s="217"/>
      <c r="Z12" s="217"/>
      <c r="AA12" s="217"/>
      <c r="AB12" s="217"/>
    </row>
    <row r="13" spans="1:28" ht="28.5" customHeight="1">
      <c r="A13" s="218" t="s">
        <v>212</v>
      </c>
      <c r="B13" s="219">
        <v>7</v>
      </c>
      <c r="C13" s="220">
        <v>4</v>
      </c>
      <c r="D13" s="217">
        <v>0</v>
      </c>
      <c r="E13" s="217">
        <v>3</v>
      </c>
      <c r="F13" s="220">
        <v>7</v>
      </c>
      <c r="G13" s="217">
        <v>1</v>
      </c>
      <c r="H13" s="221">
        <v>460</v>
      </c>
      <c r="I13" s="222"/>
      <c r="J13" s="217">
        <v>82347</v>
      </c>
      <c r="K13" s="217">
        <v>56921</v>
      </c>
      <c r="L13" s="217">
        <v>25426</v>
      </c>
      <c r="M13" s="217"/>
      <c r="N13" s="217">
        <v>1</v>
      </c>
      <c r="O13" s="217">
        <v>1</v>
      </c>
      <c r="P13" s="217">
        <v>0</v>
      </c>
      <c r="Q13" s="217">
        <v>1</v>
      </c>
      <c r="R13" s="217">
        <v>1</v>
      </c>
      <c r="S13" s="217">
        <v>0</v>
      </c>
      <c r="T13" s="217">
        <v>0</v>
      </c>
      <c r="U13" s="217">
        <v>0</v>
      </c>
      <c r="V13" s="217">
        <v>0</v>
      </c>
      <c r="W13" s="217">
        <v>1</v>
      </c>
      <c r="X13" s="217"/>
      <c r="Y13" s="217"/>
      <c r="Z13" s="217"/>
      <c r="AA13" s="217"/>
      <c r="AB13" s="217"/>
    </row>
    <row r="14" spans="1:28" ht="28.5" customHeight="1">
      <c r="A14" s="218" t="s">
        <v>213</v>
      </c>
      <c r="B14" s="219">
        <v>5</v>
      </c>
      <c r="C14" s="220">
        <v>5</v>
      </c>
      <c r="D14" s="217">
        <v>0</v>
      </c>
      <c r="E14" s="217">
        <v>0</v>
      </c>
      <c r="F14" s="220">
        <v>2</v>
      </c>
      <c r="G14" s="217">
        <v>0</v>
      </c>
      <c r="H14" s="221">
        <v>39</v>
      </c>
      <c r="I14" s="222"/>
      <c r="J14" s="217">
        <v>1077</v>
      </c>
      <c r="K14" s="149">
        <v>329</v>
      </c>
      <c r="L14" s="149">
        <v>748</v>
      </c>
      <c r="M14" s="217"/>
      <c r="N14" s="217">
        <v>0</v>
      </c>
      <c r="O14" s="217">
        <v>0</v>
      </c>
      <c r="P14" s="217">
        <v>0</v>
      </c>
      <c r="Q14" s="217">
        <v>0</v>
      </c>
      <c r="R14" s="217">
        <v>0</v>
      </c>
      <c r="S14" s="217">
        <v>0</v>
      </c>
      <c r="T14" s="217">
        <v>0</v>
      </c>
      <c r="U14" s="217">
        <v>0</v>
      </c>
      <c r="V14" s="217">
        <v>0</v>
      </c>
      <c r="W14" s="217">
        <v>0</v>
      </c>
      <c r="X14" s="217"/>
      <c r="Y14" s="217"/>
      <c r="Z14" s="217"/>
      <c r="AA14" s="217"/>
      <c r="AB14" s="217"/>
    </row>
    <row r="15" spans="1:28" ht="28.5" customHeight="1">
      <c r="A15" s="218" t="s">
        <v>214</v>
      </c>
      <c r="B15" s="219">
        <v>9</v>
      </c>
      <c r="C15" s="220">
        <v>7</v>
      </c>
      <c r="D15" s="217">
        <v>0</v>
      </c>
      <c r="E15" s="217">
        <v>2</v>
      </c>
      <c r="F15" s="217">
        <v>4</v>
      </c>
      <c r="G15" s="217">
        <v>1</v>
      </c>
      <c r="H15" s="217">
        <v>166</v>
      </c>
      <c r="I15" s="222"/>
      <c r="J15" s="217">
        <v>34973</v>
      </c>
      <c r="K15" s="217">
        <v>18900</v>
      </c>
      <c r="L15" s="149">
        <v>16073</v>
      </c>
      <c r="M15" s="217"/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1</v>
      </c>
      <c r="X15" s="217"/>
      <c r="Y15" s="217"/>
      <c r="Z15" s="217"/>
      <c r="AA15" s="217"/>
      <c r="AB15" s="217"/>
    </row>
    <row r="16" spans="1:28" ht="28.5" customHeight="1">
      <c r="A16" s="218" t="s">
        <v>215</v>
      </c>
      <c r="B16" s="219">
        <v>14</v>
      </c>
      <c r="C16" s="220">
        <v>12</v>
      </c>
      <c r="D16" s="217">
        <v>0</v>
      </c>
      <c r="E16" s="217">
        <v>2</v>
      </c>
      <c r="F16" s="220">
        <v>6</v>
      </c>
      <c r="G16" s="217">
        <v>1</v>
      </c>
      <c r="H16" s="221">
        <v>547</v>
      </c>
      <c r="I16" s="222"/>
      <c r="J16" s="217">
        <v>287783</v>
      </c>
      <c r="K16" s="149">
        <v>78068</v>
      </c>
      <c r="L16" s="150">
        <v>209715</v>
      </c>
      <c r="M16" s="217"/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1</v>
      </c>
      <c r="X16" s="217"/>
      <c r="Y16" s="217"/>
      <c r="Z16" s="217"/>
      <c r="AA16" s="217"/>
      <c r="AB16" s="217"/>
    </row>
    <row r="17" spans="1:28" ht="28.5" customHeight="1">
      <c r="A17" s="218" t="s">
        <v>216</v>
      </c>
      <c r="B17" s="219">
        <v>9</v>
      </c>
      <c r="C17" s="220">
        <v>6</v>
      </c>
      <c r="D17" s="217">
        <v>0</v>
      </c>
      <c r="E17" s="217">
        <v>3</v>
      </c>
      <c r="F17" s="162">
        <v>5</v>
      </c>
      <c r="G17" s="217">
        <v>1</v>
      </c>
      <c r="H17" s="223">
        <v>150</v>
      </c>
      <c r="I17" s="222"/>
      <c r="J17" s="217">
        <v>26498</v>
      </c>
      <c r="K17" s="223">
        <v>16513</v>
      </c>
      <c r="L17" s="149">
        <v>9985</v>
      </c>
      <c r="M17" s="217"/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1</v>
      </c>
      <c r="X17" s="217"/>
      <c r="Y17" s="217"/>
      <c r="Z17" s="217"/>
      <c r="AA17" s="217"/>
      <c r="AB17" s="217"/>
    </row>
    <row r="18" spans="1:28" ht="28.5" customHeight="1">
      <c r="A18" s="218" t="s">
        <v>217</v>
      </c>
      <c r="B18" s="219">
        <v>6</v>
      </c>
      <c r="C18" s="220">
        <v>5</v>
      </c>
      <c r="D18" s="217">
        <v>0</v>
      </c>
      <c r="E18" s="217">
        <v>1</v>
      </c>
      <c r="F18" s="162">
        <v>2</v>
      </c>
      <c r="G18" s="217">
        <v>0</v>
      </c>
      <c r="H18" s="221">
        <v>74</v>
      </c>
      <c r="I18" s="222"/>
      <c r="J18" s="217">
        <v>12272</v>
      </c>
      <c r="K18" s="149">
        <v>7135</v>
      </c>
      <c r="L18" s="149">
        <v>5137</v>
      </c>
      <c r="M18" s="217"/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/>
      <c r="Y18" s="217"/>
      <c r="Z18" s="217"/>
      <c r="AA18" s="217"/>
      <c r="AB18" s="217"/>
    </row>
    <row r="19" spans="1:28" ht="28.5" customHeight="1" thickBot="1">
      <c r="A19" s="224" t="s">
        <v>218</v>
      </c>
      <c r="B19" s="225">
        <v>5</v>
      </c>
      <c r="C19" s="226">
        <v>5</v>
      </c>
      <c r="D19" s="227">
        <v>0</v>
      </c>
      <c r="E19" s="227">
        <v>0</v>
      </c>
      <c r="F19" s="167">
        <v>4</v>
      </c>
      <c r="G19" s="227">
        <v>0</v>
      </c>
      <c r="H19" s="227">
        <v>5110</v>
      </c>
      <c r="I19" s="222"/>
      <c r="J19" s="227">
        <v>14741</v>
      </c>
      <c r="K19" s="228">
        <v>2204</v>
      </c>
      <c r="L19" s="151">
        <v>12537</v>
      </c>
      <c r="M19" s="227"/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/>
      <c r="Y19" s="227"/>
      <c r="Z19" s="227"/>
      <c r="AA19" s="227"/>
      <c r="AB19" s="227"/>
    </row>
    <row r="20" spans="1:28" ht="12" customHeight="1" thickTop="1">
      <c r="A20" s="129" t="s">
        <v>219</v>
      </c>
      <c r="T20" s="153"/>
      <c r="U20" s="153"/>
      <c r="V20" s="153"/>
    </row>
    <row r="21" spans="1:28">
      <c r="T21" s="153"/>
      <c r="U21" s="153"/>
      <c r="V21" s="153"/>
    </row>
    <row r="22" spans="1:28">
      <c r="T22" s="153"/>
      <c r="U22" s="153"/>
      <c r="V22" s="153"/>
    </row>
    <row r="23" spans="1:28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1:28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28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</row>
    <row r="26" spans="1:28">
      <c r="T26" s="153"/>
      <c r="U26" s="153"/>
      <c r="V26" s="153"/>
    </row>
    <row r="27" spans="1:28">
      <c r="T27" s="153"/>
      <c r="U27" s="153"/>
      <c r="V27" s="153"/>
    </row>
    <row r="28" spans="1:28">
      <c r="T28" s="153"/>
      <c r="U28" s="153"/>
      <c r="V28" s="153"/>
    </row>
    <row r="29" spans="1:28">
      <c r="T29" s="153"/>
      <c r="U29" s="153"/>
      <c r="V29" s="153"/>
    </row>
    <row r="30" spans="1:28">
      <c r="T30" s="153"/>
      <c r="U30" s="153"/>
      <c r="V30" s="153"/>
    </row>
    <row r="31" spans="1:28">
      <c r="T31" s="153"/>
      <c r="U31" s="153"/>
      <c r="V31" s="153"/>
    </row>
    <row r="32" spans="1:28">
      <c r="T32" s="153"/>
      <c r="U32" s="153"/>
      <c r="V32" s="153"/>
    </row>
    <row r="33" spans="20:22">
      <c r="T33" s="153"/>
      <c r="U33" s="153"/>
      <c r="V33" s="153"/>
    </row>
    <row r="34" spans="20:22">
      <c r="T34" s="153"/>
      <c r="U34" s="153"/>
      <c r="V34" s="153"/>
    </row>
    <row r="35" spans="20:22">
      <c r="T35" s="153"/>
      <c r="U35" s="153"/>
      <c r="V35" s="153"/>
    </row>
    <row r="36" spans="20:22">
      <c r="T36" s="153"/>
      <c r="U36" s="153"/>
      <c r="V36" s="153"/>
    </row>
    <row r="37" spans="20:22">
      <c r="T37" s="153"/>
      <c r="U37" s="153"/>
      <c r="V37" s="153"/>
    </row>
    <row r="38" spans="20:22">
      <c r="T38" s="153"/>
      <c r="U38" s="153"/>
      <c r="V38" s="153"/>
    </row>
    <row r="39" spans="20:22">
      <c r="T39" s="153"/>
      <c r="U39" s="153"/>
      <c r="V39" s="153"/>
    </row>
    <row r="40" spans="20:22">
      <c r="T40" s="153"/>
      <c r="U40" s="153"/>
      <c r="V40" s="153"/>
    </row>
    <row r="41" spans="20:22">
      <c r="T41" s="153"/>
      <c r="U41" s="153"/>
      <c r="V41" s="153"/>
    </row>
    <row r="42" spans="20:22">
      <c r="T42" s="153"/>
      <c r="U42" s="153"/>
      <c r="V42" s="153"/>
    </row>
    <row r="43" spans="20:22">
      <c r="T43" s="153"/>
      <c r="U43" s="153"/>
      <c r="V43" s="153"/>
    </row>
    <row r="44" spans="20:22">
      <c r="T44" s="153"/>
      <c r="U44" s="153"/>
      <c r="V44" s="153"/>
    </row>
    <row r="45" spans="20:22">
      <c r="T45" s="153"/>
      <c r="U45" s="153"/>
      <c r="V45" s="153"/>
    </row>
    <row r="46" spans="20:22">
      <c r="T46" s="153"/>
      <c r="U46" s="153"/>
      <c r="V46" s="153"/>
    </row>
    <row r="47" spans="20:22">
      <c r="T47" s="153"/>
      <c r="U47" s="153"/>
      <c r="V47" s="153"/>
    </row>
    <row r="48" spans="20:22">
      <c r="T48" s="153"/>
      <c r="U48" s="153"/>
      <c r="V48" s="153"/>
    </row>
    <row r="49" spans="20:22">
      <c r="T49" s="153"/>
      <c r="U49" s="153"/>
      <c r="V49" s="153"/>
    </row>
    <row r="50" spans="20:22">
      <c r="T50" s="153"/>
      <c r="U50" s="153"/>
      <c r="V50" s="153"/>
    </row>
    <row r="51" spans="20:22">
      <c r="T51" s="154"/>
      <c r="U51" s="154"/>
      <c r="V51" s="154"/>
    </row>
    <row r="52" spans="20:22">
      <c r="T52" s="154"/>
      <c r="U52" s="154"/>
      <c r="V52" s="154"/>
    </row>
    <row r="53" spans="20:22">
      <c r="T53" s="154"/>
      <c r="U53" s="154"/>
      <c r="V53" s="154"/>
    </row>
    <row r="54" spans="20:22">
      <c r="T54" s="154"/>
      <c r="U54" s="154"/>
      <c r="V54" s="154"/>
    </row>
    <row r="55" spans="20:22">
      <c r="T55" s="154"/>
      <c r="U55" s="154"/>
      <c r="V55" s="154"/>
    </row>
  </sheetData>
  <mergeCells count="21">
    <mergeCell ref="Y5:Y6"/>
    <mergeCell ref="AA5:AA6"/>
    <mergeCell ref="AB5:AB6"/>
    <mergeCell ref="N4:P4"/>
    <mergeCell ref="Q4:S4"/>
    <mergeCell ref="T4:V4"/>
    <mergeCell ref="W4:Y4"/>
    <mergeCell ref="Z4:AB4"/>
    <mergeCell ref="R5:R6"/>
    <mergeCell ref="S5:S6"/>
    <mergeCell ref="U5:U6"/>
    <mergeCell ref="V5:V6"/>
    <mergeCell ref="X5:X6"/>
    <mergeCell ref="A1:H1"/>
    <mergeCell ref="J1:AB1"/>
    <mergeCell ref="B3:E3"/>
    <mergeCell ref="F3:H3"/>
    <mergeCell ref="J3:L3"/>
    <mergeCell ref="N3:V3"/>
    <mergeCell ref="W3:Y3"/>
    <mergeCell ref="Z3:AB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E1" zoomScaleNormal="100" zoomScaleSheetLayoutView="100" workbookViewId="0">
      <selection activeCell="I1" sqref="I1:N1"/>
    </sheetView>
  </sheetViews>
  <sheetFormatPr defaultRowHeight="13.5"/>
  <cols>
    <col min="1" max="1" width="14.5546875" style="134" customWidth="1"/>
    <col min="2" max="5" width="10.44140625" style="134" customWidth="1"/>
    <col min="6" max="6" width="10.44140625" style="168" customWidth="1"/>
    <col min="7" max="7" width="10.44140625" style="134" customWidth="1"/>
    <col min="8" max="8" width="3" style="134" customWidth="1"/>
    <col min="9" max="13" width="10.5546875" style="134" customWidth="1"/>
    <col min="14" max="14" width="10.5546875" style="126" customWidth="1"/>
    <col min="15" max="16384" width="8.88671875" style="126"/>
  </cols>
  <sheetData>
    <row r="1" spans="1:14" s="112" customFormat="1" ht="45" customHeight="1">
      <c r="A1" s="282" t="s">
        <v>220</v>
      </c>
      <c r="B1" s="282"/>
      <c r="C1" s="282"/>
      <c r="D1" s="282"/>
      <c r="E1" s="282"/>
      <c r="F1" s="282"/>
      <c r="G1" s="282"/>
      <c r="H1" s="155"/>
      <c r="I1" s="265" t="s">
        <v>429</v>
      </c>
      <c r="J1" s="265"/>
      <c r="K1" s="265"/>
      <c r="L1" s="265"/>
      <c r="M1" s="265"/>
      <c r="N1" s="265"/>
    </row>
    <row r="2" spans="1:14" s="114" customFormat="1" ht="25.5" customHeight="1" thickBot="1">
      <c r="A2" s="113" t="s">
        <v>1</v>
      </c>
      <c r="B2" s="113"/>
      <c r="C2" s="113"/>
      <c r="D2" s="113"/>
      <c r="E2" s="113"/>
      <c r="F2" s="156"/>
      <c r="G2" s="113"/>
      <c r="I2" s="113"/>
      <c r="J2" s="113"/>
      <c r="K2" s="113"/>
      <c r="L2" s="113"/>
      <c r="M2" s="113"/>
      <c r="N2" s="115" t="s">
        <v>221</v>
      </c>
    </row>
    <row r="3" spans="1:14" s="114" customFormat="1" ht="16.5" customHeight="1" thickTop="1">
      <c r="A3" s="116" t="s">
        <v>222</v>
      </c>
      <c r="B3" s="140" t="s">
        <v>37</v>
      </c>
      <c r="C3" s="266" t="s">
        <v>223</v>
      </c>
      <c r="D3" s="267"/>
      <c r="E3" s="267"/>
      <c r="F3" s="267"/>
      <c r="G3" s="267"/>
      <c r="H3" s="116"/>
      <c r="I3" s="267"/>
      <c r="J3" s="268"/>
      <c r="K3" s="157" t="s">
        <v>224</v>
      </c>
      <c r="L3" s="266" t="s">
        <v>225</v>
      </c>
      <c r="M3" s="268"/>
      <c r="N3" s="158" t="s">
        <v>226</v>
      </c>
    </row>
    <row r="4" spans="1:14" s="114" customFormat="1" ht="16.5" customHeight="1">
      <c r="A4" s="116" t="s">
        <v>227</v>
      </c>
      <c r="B4" s="140"/>
      <c r="C4" s="140" t="s">
        <v>228</v>
      </c>
      <c r="D4" s="140" t="s">
        <v>229</v>
      </c>
      <c r="E4" s="140" t="s">
        <v>230</v>
      </c>
      <c r="F4" s="117" t="s">
        <v>231</v>
      </c>
      <c r="G4" s="116" t="s">
        <v>232</v>
      </c>
      <c r="H4" s="116"/>
      <c r="I4" s="121" t="s">
        <v>233</v>
      </c>
      <c r="J4" s="121" t="s">
        <v>234</v>
      </c>
      <c r="K4" s="121"/>
      <c r="L4" s="120" t="s">
        <v>235</v>
      </c>
      <c r="M4" s="120" t="s">
        <v>236</v>
      </c>
      <c r="N4" s="159" t="s">
        <v>237</v>
      </c>
    </row>
    <row r="5" spans="1:14" s="114" customFormat="1" ht="16.5" customHeight="1">
      <c r="A5" s="116" t="s">
        <v>238</v>
      </c>
      <c r="B5" s="140"/>
      <c r="C5" s="140" t="s">
        <v>239</v>
      </c>
      <c r="D5" s="140"/>
      <c r="E5" s="140"/>
      <c r="F5" s="120"/>
      <c r="G5" s="116" t="s">
        <v>240</v>
      </c>
      <c r="H5" s="116"/>
      <c r="I5" s="121"/>
      <c r="J5" s="121"/>
      <c r="K5" s="121"/>
      <c r="L5" s="120"/>
      <c r="M5" s="120" t="s">
        <v>241</v>
      </c>
      <c r="N5" s="160"/>
    </row>
    <row r="6" spans="1:14" s="114" customFormat="1" ht="16.5" customHeight="1">
      <c r="A6" s="122" t="s">
        <v>199</v>
      </c>
      <c r="B6" s="124" t="s">
        <v>12</v>
      </c>
      <c r="C6" s="124" t="s">
        <v>242</v>
      </c>
      <c r="D6" s="124" t="s">
        <v>243</v>
      </c>
      <c r="E6" s="124" t="s">
        <v>244</v>
      </c>
      <c r="F6" s="123" t="s">
        <v>245</v>
      </c>
      <c r="G6" s="143" t="s">
        <v>246</v>
      </c>
      <c r="H6" s="116"/>
      <c r="I6" s="125" t="s">
        <v>247</v>
      </c>
      <c r="J6" s="125"/>
      <c r="K6" s="125" t="s">
        <v>248</v>
      </c>
      <c r="L6" s="123" t="s">
        <v>249</v>
      </c>
      <c r="M6" s="123" t="s">
        <v>250</v>
      </c>
      <c r="N6" s="140" t="s">
        <v>251</v>
      </c>
    </row>
    <row r="7" spans="1:14" s="114" customFormat="1" ht="40.5" customHeight="1">
      <c r="A7" s="121">
        <v>2013</v>
      </c>
      <c r="B7" s="161">
        <v>30</v>
      </c>
      <c r="C7" s="161">
        <v>9</v>
      </c>
      <c r="D7" s="161">
        <v>1</v>
      </c>
      <c r="E7" s="162" t="s">
        <v>25</v>
      </c>
      <c r="F7" s="162" t="s">
        <v>25</v>
      </c>
      <c r="G7" s="162">
        <v>1</v>
      </c>
      <c r="H7" s="161"/>
      <c r="I7" s="161">
        <v>14</v>
      </c>
      <c r="J7" s="162" t="s">
        <v>25</v>
      </c>
      <c r="K7" s="162">
        <v>1</v>
      </c>
      <c r="L7" s="162" t="s">
        <v>25</v>
      </c>
      <c r="M7" s="162" t="s">
        <v>25</v>
      </c>
      <c r="N7" s="161">
        <v>4</v>
      </c>
    </row>
    <row r="8" spans="1:14" s="114" customFormat="1" ht="40.5" customHeight="1">
      <c r="A8" s="121">
        <v>2014</v>
      </c>
      <c r="B8" s="161">
        <v>36</v>
      </c>
      <c r="C8" s="161">
        <v>12</v>
      </c>
      <c r="D8" s="161" t="s">
        <v>252</v>
      </c>
      <c r="E8" s="162" t="s">
        <v>252</v>
      </c>
      <c r="F8" s="162" t="s">
        <v>252</v>
      </c>
      <c r="G8" s="162" t="s">
        <v>252</v>
      </c>
      <c r="H8" s="161"/>
      <c r="I8" s="161">
        <v>18</v>
      </c>
      <c r="J8" s="162">
        <v>2</v>
      </c>
      <c r="K8" s="162" t="s">
        <v>252</v>
      </c>
      <c r="L8" s="162" t="s">
        <v>252</v>
      </c>
      <c r="M8" s="162" t="s">
        <v>252</v>
      </c>
      <c r="N8" s="161">
        <v>4</v>
      </c>
    </row>
    <row r="9" spans="1:14" s="114" customFormat="1" ht="40.5" customHeight="1">
      <c r="A9" s="121">
        <v>2015</v>
      </c>
      <c r="B9" s="161">
        <v>41</v>
      </c>
      <c r="C9" s="161">
        <v>7</v>
      </c>
      <c r="D9" s="161">
        <v>8</v>
      </c>
      <c r="E9" s="162" t="s">
        <v>25</v>
      </c>
      <c r="F9" s="162" t="s">
        <v>25</v>
      </c>
      <c r="G9" s="162" t="s">
        <v>25</v>
      </c>
      <c r="H9" s="161"/>
      <c r="I9" s="161">
        <v>17</v>
      </c>
      <c r="J9" s="162">
        <v>1</v>
      </c>
      <c r="K9" s="162">
        <v>1</v>
      </c>
      <c r="L9" s="162" t="s">
        <v>25</v>
      </c>
      <c r="M9" s="162" t="s">
        <v>25</v>
      </c>
      <c r="N9" s="161">
        <v>7</v>
      </c>
    </row>
    <row r="10" spans="1:14" s="114" customFormat="1" ht="40.5" customHeight="1">
      <c r="A10" s="121">
        <v>2016</v>
      </c>
      <c r="B10" s="161">
        <v>56</v>
      </c>
      <c r="C10" s="161">
        <v>15</v>
      </c>
      <c r="D10" s="161">
        <v>10</v>
      </c>
      <c r="E10" s="162" t="s">
        <v>25</v>
      </c>
      <c r="F10" s="162" t="s">
        <v>25</v>
      </c>
      <c r="G10" s="162">
        <v>1</v>
      </c>
      <c r="H10" s="161"/>
      <c r="I10" s="161">
        <v>25</v>
      </c>
      <c r="J10" s="162" t="s">
        <v>252</v>
      </c>
      <c r="K10" s="162">
        <v>1</v>
      </c>
      <c r="L10" s="162" t="s">
        <v>25</v>
      </c>
      <c r="M10" s="162">
        <v>2</v>
      </c>
      <c r="N10" s="161">
        <v>2</v>
      </c>
    </row>
    <row r="11" spans="1:14" s="114" customFormat="1" ht="40.5" customHeight="1">
      <c r="A11" s="214">
        <v>2017</v>
      </c>
      <c r="B11" s="161">
        <v>40</v>
      </c>
      <c r="C11" s="161">
        <v>10</v>
      </c>
      <c r="D11" s="161">
        <v>6</v>
      </c>
      <c r="E11" s="162" t="s">
        <v>416</v>
      </c>
      <c r="F11" s="162" t="s">
        <v>419</v>
      </c>
      <c r="G11" s="162" t="s">
        <v>416</v>
      </c>
      <c r="H11" s="161"/>
      <c r="I11" s="161">
        <v>17</v>
      </c>
      <c r="J11" s="162">
        <v>1</v>
      </c>
      <c r="K11" s="162">
        <v>2</v>
      </c>
      <c r="L11" s="162">
        <v>1</v>
      </c>
      <c r="M11" s="162" t="s">
        <v>417</v>
      </c>
      <c r="N11" s="161">
        <v>3</v>
      </c>
    </row>
    <row r="12" spans="1:14" s="148" customFormat="1" ht="40.5" customHeight="1">
      <c r="A12" s="215">
        <v>2018</v>
      </c>
      <c r="B12" s="163">
        <v>54</v>
      </c>
      <c r="C12" s="163">
        <v>12</v>
      </c>
      <c r="D12" s="163">
        <v>2</v>
      </c>
      <c r="E12" s="162"/>
      <c r="F12" s="162"/>
      <c r="G12" s="164"/>
      <c r="H12" s="163"/>
      <c r="I12" s="163">
        <v>28</v>
      </c>
      <c r="J12" s="162">
        <v>1</v>
      </c>
      <c r="K12" s="164">
        <v>1</v>
      </c>
      <c r="L12" s="162"/>
      <c r="M12" s="164"/>
      <c r="N12" s="163">
        <v>10</v>
      </c>
    </row>
    <row r="13" spans="1:14" s="114" customFormat="1" ht="40.5" customHeight="1">
      <c r="A13" s="218" t="s">
        <v>422</v>
      </c>
      <c r="B13" s="165">
        <v>7</v>
      </c>
      <c r="C13" s="162">
        <v>3</v>
      </c>
      <c r="D13" s="162"/>
      <c r="E13" s="162"/>
      <c r="F13" s="162"/>
      <c r="G13" s="162"/>
      <c r="H13" s="162"/>
      <c r="I13" s="220">
        <v>1</v>
      </c>
      <c r="J13" s="162"/>
      <c r="K13" s="162"/>
      <c r="L13" s="162"/>
      <c r="M13" s="162"/>
      <c r="N13" s="162">
        <v>3</v>
      </c>
    </row>
    <row r="14" spans="1:14" s="114" customFormat="1" ht="40.5" customHeight="1">
      <c r="A14" s="218" t="s">
        <v>213</v>
      </c>
      <c r="B14" s="165">
        <v>5</v>
      </c>
      <c r="C14" s="162">
        <v>1</v>
      </c>
      <c r="D14" s="162"/>
      <c r="E14" s="162"/>
      <c r="F14" s="162"/>
      <c r="G14" s="162"/>
      <c r="H14" s="162"/>
      <c r="I14" s="220">
        <v>4</v>
      </c>
      <c r="J14" s="162"/>
      <c r="K14" s="162"/>
      <c r="L14" s="162"/>
      <c r="M14" s="162"/>
      <c r="N14" s="162"/>
    </row>
    <row r="15" spans="1:14" s="148" customFormat="1" ht="40.5" customHeight="1">
      <c r="A15" s="218" t="s">
        <v>423</v>
      </c>
      <c r="B15" s="165">
        <v>8</v>
      </c>
      <c r="C15" s="162">
        <v>1</v>
      </c>
      <c r="D15" s="162"/>
      <c r="E15" s="162"/>
      <c r="F15" s="162"/>
      <c r="G15" s="162"/>
      <c r="H15" s="162"/>
      <c r="I15" s="162">
        <v>5</v>
      </c>
      <c r="J15" s="162"/>
      <c r="K15" s="162"/>
      <c r="L15" s="162"/>
      <c r="M15" s="162"/>
      <c r="N15" s="162">
        <v>2</v>
      </c>
    </row>
    <row r="16" spans="1:14" ht="40.5" customHeight="1">
      <c r="A16" s="218" t="s">
        <v>215</v>
      </c>
      <c r="B16" s="165">
        <v>14</v>
      </c>
      <c r="C16" s="220">
        <v>4</v>
      </c>
      <c r="D16" s="162"/>
      <c r="E16" s="162"/>
      <c r="F16" s="162"/>
      <c r="G16" s="162"/>
      <c r="H16" s="220"/>
      <c r="I16" s="220">
        <v>8</v>
      </c>
      <c r="J16" s="162"/>
      <c r="K16" s="162"/>
      <c r="L16" s="162"/>
      <c r="M16" s="162"/>
      <c r="N16" s="162">
        <v>2</v>
      </c>
    </row>
    <row r="17" spans="1:14" ht="40.5" customHeight="1">
      <c r="A17" s="218" t="s">
        <v>216</v>
      </c>
      <c r="B17" s="165">
        <v>9</v>
      </c>
      <c r="C17" s="162">
        <v>1</v>
      </c>
      <c r="D17" s="162">
        <v>1</v>
      </c>
      <c r="E17" s="162"/>
      <c r="F17" s="162"/>
      <c r="G17" s="162"/>
      <c r="H17" s="162"/>
      <c r="I17" s="220">
        <v>3</v>
      </c>
      <c r="J17" s="162">
        <v>1</v>
      </c>
      <c r="K17" s="162">
        <v>1</v>
      </c>
      <c r="L17" s="162"/>
      <c r="M17" s="162"/>
      <c r="N17" s="162">
        <v>2</v>
      </c>
    </row>
    <row r="18" spans="1:14" ht="40.5" customHeight="1">
      <c r="A18" s="218" t="s">
        <v>217</v>
      </c>
      <c r="B18" s="165">
        <v>6</v>
      </c>
      <c r="C18" s="162"/>
      <c r="D18" s="162">
        <v>1</v>
      </c>
      <c r="E18" s="162"/>
      <c r="F18" s="162"/>
      <c r="G18" s="162"/>
      <c r="H18" s="162"/>
      <c r="I18" s="220">
        <v>4</v>
      </c>
      <c r="J18" s="162"/>
      <c r="K18" s="162"/>
      <c r="L18" s="162"/>
      <c r="M18" s="162"/>
      <c r="N18" s="162">
        <v>1</v>
      </c>
    </row>
    <row r="19" spans="1:14" ht="40.5" customHeight="1" thickBot="1">
      <c r="A19" s="224" t="s">
        <v>218</v>
      </c>
      <c r="B19" s="166">
        <v>5</v>
      </c>
      <c r="C19" s="167">
        <v>2</v>
      </c>
      <c r="D19" s="167"/>
      <c r="E19" s="167"/>
      <c r="F19" s="167"/>
      <c r="G19" s="167"/>
      <c r="H19" s="162"/>
      <c r="I19" s="167">
        <v>3</v>
      </c>
      <c r="J19" s="167"/>
      <c r="K19" s="167"/>
      <c r="L19" s="167"/>
      <c r="M19" s="167"/>
      <c r="N19" s="167"/>
    </row>
    <row r="20" spans="1:14" ht="12" customHeight="1" thickTop="1">
      <c r="A20" s="129" t="s">
        <v>253</v>
      </c>
      <c r="B20" s="135"/>
      <c r="C20" s="135"/>
      <c r="D20" s="135"/>
      <c r="E20" s="135"/>
      <c r="G20" s="135"/>
      <c r="H20" s="135"/>
      <c r="I20" s="135"/>
      <c r="J20" s="135"/>
      <c r="K20" s="152"/>
      <c r="L20" s="135"/>
      <c r="M20" s="135"/>
    </row>
    <row r="21" spans="1:14" ht="12.75" customHeight="1">
      <c r="B21" s="135"/>
      <c r="C21" s="135"/>
      <c r="D21" s="135"/>
      <c r="E21" s="135"/>
      <c r="G21" s="135"/>
      <c r="H21" s="135"/>
      <c r="I21" s="135"/>
      <c r="J21" s="135"/>
      <c r="K21" s="135"/>
      <c r="L21" s="135"/>
      <c r="M21" s="135"/>
    </row>
    <row r="22" spans="1:1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4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4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4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</sheetData>
  <mergeCells count="5">
    <mergeCell ref="A1:G1"/>
    <mergeCell ref="I1:N1"/>
    <mergeCell ref="C3:G3"/>
    <mergeCell ref="I3:J3"/>
    <mergeCell ref="L3:M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K1" zoomScaleNormal="100" zoomScaleSheetLayoutView="100" workbookViewId="0">
      <selection activeCell="M1" sqref="M1:V1"/>
    </sheetView>
  </sheetViews>
  <sheetFormatPr defaultRowHeight="13.5"/>
  <cols>
    <col min="1" max="1" width="14.5546875" style="134" customWidth="1"/>
    <col min="2" max="11" width="6.33203125" style="134" customWidth="1"/>
    <col min="12" max="12" width="2.77734375" style="152" customWidth="1"/>
    <col min="13" max="22" width="6.21875" style="134" customWidth="1"/>
    <col min="23" max="16384" width="8.88671875" style="126"/>
  </cols>
  <sheetData>
    <row r="1" spans="1:25" s="112" customFormat="1" ht="45" customHeight="1">
      <c r="A1" s="265" t="s">
        <v>254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36"/>
      <c r="M1" s="265" t="s">
        <v>430</v>
      </c>
      <c r="N1" s="265"/>
      <c r="O1" s="265"/>
      <c r="P1" s="265"/>
      <c r="Q1" s="265"/>
      <c r="R1" s="265"/>
      <c r="S1" s="265"/>
      <c r="T1" s="265"/>
      <c r="U1" s="265"/>
      <c r="V1" s="265"/>
    </row>
    <row r="2" spans="1:25" s="114" customFormat="1" ht="25.5" customHeight="1" thickBo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37"/>
      <c r="M2" s="113"/>
      <c r="N2" s="113"/>
      <c r="O2" s="113"/>
      <c r="P2" s="113"/>
      <c r="Q2" s="113"/>
      <c r="R2" s="113"/>
      <c r="S2" s="113"/>
      <c r="T2" s="113"/>
      <c r="U2" s="113"/>
      <c r="V2" s="115" t="s">
        <v>255</v>
      </c>
    </row>
    <row r="3" spans="1:25" s="114" customFormat="1" ht="16.5" customHeight="1" thickTop="1">
      <c r="A3" s="116" t="s">
        <v>256</v>
      </c>
      <c r="B3" s="140" t="s">
        <v>37</v>
      </c>
      <c r="C3" s="266" t="s">
        <v>257</v>
      </c>
      <c r="D3" s="267"/>
      <c r="E3" s="268"/>
      <c r="F3" s="266" t="s">
        <v>258</v>
      </c>
      <c r="G3" s="267"/>
      <c r="H3" s="267"/>
      <c r="I3" s="267"/>
      <c r="J3" s="267"/>
      <c r="K3" s="267"/>
      <c r="L3" s="116"/>
      <c r="M3" s="267" t="s">
        <v>259</v>
      </c>
      <c r="N3" s="267"/>
      <c r="O3" s="267"/>
      <c r="P3" s="267"/>
      <c r="Q3" s="267"/>
      <c r="R3" s="268"/>
      <c r="S3" s="169" t="s">
        <v>260</v>
      </c>
      <c r="T3" s="169" t="s">
        <v>261</v>
      </c>
      <c r="U3" s="169" t="s">
        <v>262</v>
      </c>
      <c r="V3" s="170" t="s">
        <v>263</v>
      </c>
    </row>
    <row r="4" spans="1:25" s="114" customFormat="1" ht="16.5" customHeight="1">
      <c r="A4" s="116" t="s">
        <v>176</v>
      </c>
      <c r="B4" s="140"/>
      <c r="C4" s="140" t="s">
        <v>264</v>
      </c>
      <c r="D4" s="140" t="s">
        <v>265</v>
      </c>
      <c r="E4" s="140" t="s">
        <v>263</v>
      </c>
      <c r="F4" s="140" t="s">
        <v>266</v>
      </c>
      <c r="G4" s="140" t="s">
        <v>267</v>
      </c>
      <c r="H4" s="140" t="s">
        <v>268</v>
      </c>
      <c r="I4" s="140" t="s">
        <v>269</v>
      </c>
      <c r="J4" s="140" t="s">
        <v>270</v>
      </c>
      <c r="K4" s="140" t="s">
        <v>271</v>
      </c>
      <c r="L4" s="116"/>
      <c r="M4" s="121" t="s">
        <v>272</v>
      </c>
      <c r="N4" s="120" t="s">
        <v>273</v>
      </c>
      <c r="O4" s="120" t="s">
        <v>274</v>
      </c>
      <c r="P4" s="120" t="s">
        <v>275</v>
      </c>
      <c r="Q4" s="120" t="s">
        <v>267</v>
      </c>
      <c r="R4" s="120" t="s">
        <v>276</v>
      </c>
      <c r="S4" s="120"/>
      <c r="T4" s="120"/>
      <c r="U4" s="120"/>
      <c r="V4" s="140"/>
    </row>
    <row r="5" spans="1:25" s="114" customFormat="1" ht="16.5" customHeight="1">
      <c r="A5" s="116" t="s">
        <v>190</v>
      </c>
      <c r="B5" s="140"/>
      <c r="C5" s="140" t="s">
        <v>277</v>
      </c>
      <c r="D5" s="140" t="s">
        <v>277</v>
      </c>
      <c r="E5" s="140" t="s">
        <v>277</v>
      </c>
      <c r="F5" s="140"/>
      <c r="G5" s="140" t="s">
        <v>278</v>
      </c>
      <c r="H5" s="140" t="s">
        <v>279</v>
      </c>
      <c r="I5" s="140" t="s">
        <v>279</v>
      </c>
      <c r="J5" s="140" t="s">
        <v>279</v>
      </c>
      <c r="K5" s="140" t="s">
        <v>279</v>
      </c>
      <c r="L5" s="116"/>
      <c r="M5" s="121" t="s">
        <v>280</v>
      </c>
      <c r="N5" s="120"/>
      <c r="O5" s="120" t="s">
        <v>281</v>
      </c>
      <c r="P5" s="120"/>
      <c r="Q5" s="120" t="s">
        <v>282</v>
      </c>
      <c r="R5" s="120"/>
      <c r="S5" s="120" t="s">
        <v>283</v>
      </c>
      <c r="T5" s="120" t="s">
        <v>284</v>
      </c>
      <c r="U5" s="120"/>
      <c r="V5" s="142"/>
    </row>
    <row r="6" spans="1:25" s="114" customFormat="1" ht="16.5" customHeight="1">
      <c r="A6" s="122" t="s">
        <v>199</v>
      </c>
      <c r="B6" s="124" t="s">
        <v>12</v>
      </c>
      <c r="C6" s="124"/>
      <c r="D6" s="124"/>
      <c r="E6" s="124"/>
      <c r="F6" s="124"/>
      <c r="G6" s="124"/>
      <c r="H6" s="124"/>
      <c r="I6" s="124"/>
      <c r="J6" s="124"/>
      <c r="K6" s="124"/>
      <c r="L6" s="116"/>
      <c r="M6" s="125"/>
      <c r="N6" s="123"/>
      <c r="O6" s="123" t="s">
        <v>279</v>
      </c>
      <c r="P6" s="123"/>
      <c r="Q6" s="123" t="s">
        <v>279</v>
      </c>
      <c r="R6" s="123"/>
      <c r="S6" s="123" t="s">
        <v>285</v>
      </c>
      <c r="T6" s="123" t="s">
        <v>286</v>
      </c>
      <c r="U6" s="123"/>
      <c r="V6" s="171" t="s">
        <v>52</v>
      </c>
    </row>
    <row r="7" spans="1:25" s="114" customFormat="1" ht="41.25" customHeight="1">
      <c r="A7" s="121">
        <v>2013</v>
      </c>
      <c r="B7" s="161">
        <v>30</v>
      </c>
      <c r="C7" s="161">
        <v>11</v>
      </c>
      <c r="D7" s="162" t="s">
        <v>25</v>
      </c>
      <c r="E7" s="162" t="s">
        <v>25</v>
      </c>
      <c r="F7" s="162" t="s">
        <v>25</v>
      </c>
      <c r="G7" s="162" t="s">
        <v>25</v>
      </c>
      <c r="H7" s="162">
        <v>1</v>
      </c>
      <c r="I7" s="162" t="s">
        <v>25</v>
      </c>
      <c r="J7" s="162" t="s">
        <v>25</v>
      </c>
      <c r="K7" s="162" t="s">
        <v>25</v>
      </c>
      <c r="L7" s="161"/>
      <c r="M7" s="161">
        <v>4</v>
      </c>
      <c r="N7" s="162" t="s">
        <v>25</v>
      </c>
      <c r="O7" s="162" t="s">
        <v>25</v>
      </c>
      <c r="P7" s="162" t="s">
        <v>25</v>
      </c>
      <c r="Q7" s="162" t="s">
        <v>25</v>
      </c>
      <c r="R7" s="161">
        <v>5</v>
      </c>
      <c r="S7" s="162" t="s">
        <v>25</v>
      </c>
      <c r="T7" s="161">
        <v>7</v>
      </c>
      <c r="U7" s="162">
        <v>1</v>
      </c>
      <c r="V7" s="161">
        <v>1</v>
      </c>
    </row>
    <row r="8" spans="1:25" s="114" customFormat="1" ht="41.25" customHeight="1">
      <c r="A8" s="121">
        <v>2014</v>
      </c>
      <c r="B8" s="161">
        <v>36</v>
      </c>
      <c r="C8" s="161">
        <v>12</v>
      </c>
      <c r="D8" s="162" t="s">
        <v>211</v>
      </c>
      <c r="E8" s="162">
        <v>2</v>
      </c>
      <c r="F8" s="162" t="s">
        <v>211</v>
      </c>
      <c r="G8" s="162" t="s">
        <v>211</v>
      </c>
      <c r="H8" s="162" t="s">
        <v>211</v>
      </c>
      <c r="I8" s="162" t="s">
        <v>211</v>
      </c>
      <c r="J8" s="162" t="s">
        <v>211</v>
      </c>
      <c r="K8" s="162" t="s">
        <v>211</v>
      </c>
      <c r="L8" s="161"/>
      <c r="M8" s="161">
        <v>2</v>
      </c>
      <c r="N8" s="162" t="s">
        <v>211</v>
      </c>
      <c r="O8" s="162">
        <v>1</v>
      </c>
      <c r="P8" s="162">
        <v>2</v>
      </c>
      <c r="Q8" s="162">
        <v>1</v>
      </c>
      <c r="R8" s="161">
        <v>7</v>
      </c>
      <c r="S8" s="162" t="s">
        <v>211</v>
      </c>
      <c r="T8" s="161">
        <v>4</v>
      </c>
      <c r="U8" s="162" t="s">
        <v>211</v>
      </c>
      <c r="V8" s="161">
        <v>5</v>
      </c>
    </row>
    <row r="9" spans="1:25" s="114" customFormat="1" ht="41.25" customHeight="1">
      <c r="A9" s="121">
        <v>2015</v>
      </c>
      <c r="B9" s="161">
        <v>41</v>
      </c>
      <c r="C9" s="161">
        <v>16</v>
      </c>
      <c r="D9" s="162" t="s">
        <v>25</v>
      </c>
      <c r="E9" s="162">
        <v>1</v>
      </c>
      <c r="F9" s="162">
        <v>1</v>
      </c>
      <c r="G9" s="162" t="s">
        <v>25</v>
      </c>
      <c r="H9" s="162" t="s">
        <v>25</v>
      </c>
      <c r="I9" s="162" t="s">
        <v>25</v>
      </c>
      <c r="J9" s="162" t="s">
        <v>25</v>
      </c>
      <c r="K9" s="162" t="s">
        <v>25</v>
      </c>
      <c r="L9" s="161"/>
      <c r="M9" s="161">
        <v>2</v>
      </c>
      <c r="N9" s="162">
        <v>1</v>
      </c>
      <c r="O9" s="162" t="s">
        <v>25</v>
      </c>
      <c r="P9" s="162" t="s">
        <v>25</v>
      </c>
      <c r="Q9" s="162">
        <v>1</v>
      </c>
      <c r="R9" s="161">
        <v>8</v>
      </c>
      <c r="S9" s="162" t="s">
        <v>25</v>
      </c>
      <c r="T9" s="161">
        <v>8</v>
      </c>
      <c r="U9" s="162">
        <v>1</v>
      </c>
      <c r="V9" s="161">
        <v>2</v>
      </c>
      <c r="X9" s="148"/>
      <c r="Y9" s="148"/>
    </row>
    <row r="10" spans="1:25" s="114" customFormat="1" ht="41.25" customHeight="1">
      <c r="A10" s="121">
        <v>2016</v>
      </c>
      <c r="B10" s="161">
        <v>56</v>
      </c>
      <c r="C10" s="161">
        <v>15</v>
      </c>
      <c r="D10" s="162" t="s">
        <v>25</v>
      </c>
      <c r="E10" s="162">
        <v>1</v>
      </c>
      <c r="F10" s="162" t="s">
        <v>25</v>
      </c>
      <c r="G10" s="162" t="s">
        <v>25</v>
      </c>
      <c r="H10" s="162">
        <v>3</v>
      </c>
      <c r="I10" s="162" t="s">
        <v>25</v>
      </c>
      <c r="J10" s="162" t="s">
        <v>25</v>
      </c>
      <c r="K10" s="162" t="s">
        <v>25</v>
      </c>
      <c r="L10" s="161"/>
      <c r="M10" s="162" t="s">
        <v>25</v>
      </c>
      <c r="N10" s="162" t="s">
        <v>25</v>
      </c>
      <c r="O10" s="162" t="s">
        <v>25</v>
      </c>
      <c r="P10" s="162" t="s">
        <v>25</v>
      </c>
      <c r="Q10" s="162">
        <v>9</v>
      </c>
      <c r="R10" s="161">
        <v>16</v>
      </c>
      <c r="S10" s="162" t="s">
        <v>25</v>
      </c>
      <c r="T10" s="161">
        <v>10</v>
      </c>
      <c r="U10" s="162">
        <v>2</v>
      </c>
      <c r="V10" s="162" t="s">
        <v>25</v>
      </c>
    </row>
    <row r="11" spans="1:25" s="114" customFormat="1" ht="41.25" customHeight="1">
      <c r="A11" s="214">
        <v>2017</v>
      </c>
      <c r="B11" s="161">
        <v>40</v>
      </c>
      <c r="C11" s="161">
        <v>12</v>
      </c>
      <c r="D11" s="162" t="s">
        <v>416</v>
      </c>
      <c r="E11" s="162">
        <v>2</v>
      </c>
      <c r="F11" s="162" t="s">
        <v>417</v>
      </c>
      <c r="G11" s="162">
        <v>3</v>
      </c>
      <c r="H11" s="162" t="s">
        <v>417</v>
      </c>
      <c r="I11" s="162" t="s">
        <v>417</v>
      </c>
      <c r="J11" s="162" t="s">
        <v>418</v>
      </c>
      <c r="K11" s="162" t="s">
        <v>416</v>
      </c>
      <c r="L11" s="161"/>
      <c r="M11" s="162" t="s">
        <v>417</v>
      </c>
      <c r="N11" s="162" t="s">
        <v>416</v>
      </c>
      <c r="O11" s="162">
        <v>1</v>
      </c>
      <c r="P11" s="162">
        <v>2</v>
      </c>
      <c r="Q11" s="162" t="s">
        <v>417</v>
      </c>
      <c r="R11" s="161">
        <v>10</v>
      </c>
      <c r="S11" s="162" t="s">
        <v>419</v>
      </c>
      <c r="T11" s="161">
        <v>6</v>
      </c>
      <c r="U11" s="162">
        <v>2</v>
      </c>
      <c r="V11" s="162">
        <v>2</v>
      </c>
    </row>
    <row r="12" spans="1:25" s="148" customFormat="1" ht="41.25" customHeight="1">
      <c r="A12" s="215">
        <v>2018</v>
      </c>
      <c r="B12" s="163">
        <v>55</v>
      </c>
      <c r="C12" s="163">
        <v>18</v>
      </c>
      <c r="D12" s="162" t="s">
        <v>53</v>
      </c>
      <c r="E12" s="164" t="s">
        <v>53</v>
      </c>
      <c r="F12" s="162">
        <v>1</v>
      </c>
      <c r="G12" s="162" t="s">
        <v>53</v>
      </c>
      <c r="H12" s="162" t="s">
        <v>53</v>
      </c>
      <c r="I12" s="162" t="s">
        <v>53</v>
      </c>
      <c r="J12" s="162" t="s">
        <v>53</v>
      </c>
      <c r="K12" s="162" t="s">
        <v>53</v>
      </c>
      <c r="L12" s="163"/>
      <c r="M12" s="162">
        <v>7</v>
      </c>
      <c r="N12" s="162" t="s">
        <v>53</v>
      </c>
      <c r="O12" s="162" t="s">
        <v>53</v>
      </c>
      <c r="P12" s="162" t="s">
        <v>53</v>
      </c>
      <c r="Q12" s="164" t="s">
        <v>53</v>
      </c>
      <c r="R12" s="163">
        <v>12</v>
      </c>
      <c r="S12" s="162" t="s">
        <v>53</v>
      </c>
      <c r="T12" s="163">
        <v>5</v>
      </c>
      <c r="U12" s="164">
        <v>12</v>
      </c>
      <c r="V12" s="162" t="s">
        <v>53</v>
      </c>
      <c r="X12" s="114"/>
      <c r="Y12" s="114"/>
    </row>
    <row r="13" spans="1:25" s="114" customFormat="1" ht="41.25" customHeight="1">
      <c r="A13" s="218" t="s">
        <v>212</v>
      </c>
      <c r="B13" s="165">
        <v>7</v>
      </c>
      <c r="C13" s="161">
        <v>3</v>
      </c>
      <c r="D13" s="162"/>
      <c r="E13" s="162"/>
      <c r="F13" s="162"/>
      <c r="G13" s="162"/>
      <c r="H13" s="162"/>
      <c r="I13" s="162"/>
      <c r="J13" s="162"/>
      <c r="K13" s="162"/>
      <c r="L13" s="161"/>
      <c r="M13" s="162">
        <v>2</v>
      </c>
      <c r="N13" s="162"/>
      <c r="O13" s="162"/>
      <c r="P13" s="162"/>
      <c r="Q13" s="162"/>
      <c r="R13" s="162">
        <v>1</v>
      </c>
      <c r="S13" s="162"/>
      <c r="T13" s="162"/>
      <c r="U13" s="162">
        <v>1</v>
      </c>
      <c r="V13" s="162"/>
    </row>
    <row r="14" spans="1:25" s="114" customFormat="1" ht="41.25" customHeight="1">
      <c r="A14" s="218" t="s">
        <v>213</v>
      </c>
      <c r="B14" s="165">
        <v>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1"/>
      <c r="M14" s="162"/>
      <c r="N14" s="162"/>
      <c r="O14" s="162"/>
      <c r="P14" s="162"/>
      <c r="Q14" s="162"/>
      <c r="R14" s="162">
        <v>4</v>
      </c>
      <c r="S14" s="162"/>
      <c r="T14" s="162"/>
      <c r="U14" s="162">
        <v>1</v>
      </c>
      <c r="V14" s="162"/>
      <c r="X14" s="148"/>
      <c r="Y14" s="148"/>
    </row>
    <row r="15" spans="1:25" s="148" customFormat="1" ht="41.25" customHeight="1">
      <c r="A15" s="218" t="s">
        <v>214</v>
      </c>
      <c r="B15" s="165">
        <v>8</v>
      </c>
      <c r="C15" s="162">
        <v>4</v>
      </c>
      <c r="D15" s="162"/>
      <c r="E15" s="162"/>
      <c r="F15" s="162"/>
      <c r="G15" s="162"/>
      <c r="H15" s="162"/>
      <c r="I15" s="162"/>
      <c r="J15" s="162"/>
      <c r="K15" s="162"/>
      <c r="L15" s="161"/>
      <c r="M15" s="162"/>
      <c r="N15" s="162"/>
      <c r="O15" s="162"/>
      <c r="P15" s="162"/>
      <c r="Q15" s="162"/>
      <c r="R15" s="162">
        <v>2</v>
      </c>
      <c r="S15" s="162"/>
      <c r="T15" s="162">
        <v>1</v>
      </c>
      <c r="U15" s="162">
        <v>1</v>
      </c>
      <c r="V15" s="162"/>
      <c r="X15" s="126"/>
      <c r="Y15" s="126"/>
    </row>
    <row r="16" spans="1:25" ht="41.25" customHeight="1">
      <c r="A16" s="218" t="s">
        <v>215</v>
      </c>
      <c r="B16" s="165">
        <v>14</v>
      </c>
      <c r="C16" s="162">
        <v>3</v>
      </c>
      <c r="D16" s="162"/>
      <c r="E16" s="162"/>
      <c r="F16" s="162">
        <v>1</v>
      </c>
      <c r="G16" s="162"/>
      <c r="H16" s="162"/>
      <c r="I16" s="162"/>
      <c r="J16" s="162"/>
      <c r="K16" s="162"/>
      <c r="L16" s="229"/>
      <c r="M16" s="162">
        <v>4</v>
      </c>
      <c r="N16" s="162"/>
      <c r="O16" s="162"/>
      <c r="P16" s="162"/>
      <c r="Q16" s="162"/>
      <c r="R16" s="162">
        <v>1</v>
      </c>
      <c r="S16" s="162"/>
      <c r="T16" s="162">
        <v>2</v>
      </c>
      <c r="U16" s="162">
        <v>3</v>
      </c>
      <c r="V16" s="162"/>
    </row>
    <row r="17" spans="1:22" ht="41.25" customHeight="1">
      <c r="A17" s="218" t="s">
        <v>216</v>
      </c>
      <c r="B17" s="165">
        <v>9</v>
      </c>
      <c r="C17" s="162">
        <v>5</v>
      </c>
      <c r="D17" s="162"/>
      <c r="E17" s="162"/>
      <c r="F17" s="162"/>
      <c r="G17" s="162"/>
      <c r="H17" s="162"/>
      <c r="I17" s="162"/>
      <c r="J17" s="162"/>
      <c r="K17" s="162"/>
      <c r="L17" s="229"/>
      <c r="M17" s="162"/>
      <c r="N17" s="162"/>
      <c r="O17" s="162"/>
      <c r="P17" s="162"/>
      <c r="Q17" s="162"/>
      <c r="R17" s="162"/>
      <c r="S17" s="162"/>
      <c r="T17" s="162">
        <v>1</v>
      </c>
      <c r="U17" s="162">
        <v>3</v>
      </c>
      <c r="V17" s="162"/>
    </row>
    <row r="18" spans="1:22" ht="41.25" customHeight="1">
      <c r="A18" s="218" t="s">
        <v>217</v>
      </c>
      <c r="B18" s="165">
        <v>6</v>
      </c>
      <c r="C18" s="162">
        <v>2</v>
      </c>
      <c r="D18" s="162"/>
      <c r="E18" s="162"/>
      <c r="F18" s="162"/>
      <c r="G18" s="162"/>
      <c r="H18" s="162"/>
      <c r="I18" s="162"/>
      <c r="J18" s="162"/>
      <c r="K18" s="162"/>
      <c r="L18" s="229"/>
      <c r="M18" s="162">
        <v>1</v>
      </c>
      <c r="N18" s="162"/>
      <c r="O18" s="162"/>
      <c r="P18" s="162"/>
      <c r="Q18" s="162"/>
      <c r="R18" s="162">
        <v>1</v>
      </c>
      <c r="S18" s="162"/>
      <c r="T18" s="162">
        <v>1</v>
      </c>
      <c r="U18" s="162">
        <v>1</v>
      </c>
      <c r="V18" s="162"/>
    </row>
    <row r="19" spans="1:22" ht="41.25" customHeight="1" thickBot="1">
      <c r="A19" s="224" t="s">
        <v>218</v>
      </c>
      <c r="B19" s="166">
        <v>5</v>
      </c>
      <c r="C19" s="167">
        <v>1</v>
      </c>
      <c r="D19" s="167"/>
      <c r="E19" s="167"/>
      <c r="F19" s="167"/>
      <c r="G19" s="167"/>
      <c r="H19" s="167"/>
      <c r="I19" s="167"/>
      <c r="J19" s="167"/>
      <c r="K19" s="167"/>
      <c r="L19" s="229"/>
      <c r="M19" s="167"/>
      <c r="N19" s="167"/>
      <c r="O19" s="167"/>
      <c r="P19" s="167"/>
      <c r="Q19" s="167"/>
      <c r="R19" s="167">
        <v>2</v>
      </c>
      <c r="S19" s="167"/>
      <c r="T19" s="167"/>
      <c r="U19" s="167">
        <v>2</v>
      </c>
      <c r="V19" s="167"/>
    </row>
    <row r="20" spans="1:22" ht="12" customHeight="1" thickTop="1">
      <c r="A20" s="129" t="s">
        <v>219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68"/>
      <c r="M20" s="135"/>
      <c r="N20" s="135"/>
      <c r="O20" s="135"/>
      <c r="P20" s="135"/>
      <c r="Q20" s="135"/>
      <c r="R20" s="135"/>
      <c r="S20" s="135"/>
      <c r="T20" s="135"/>
      <c r="U20" s="135"/>
      <c r="V20" s="126"/>
    </row>
    <row r="21" spans="1:22" ht="12" customHeight="1">
      <c r="A21" s="129" t="s">
        <v>287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M21" s="135"/>
      <c r="N21" s="135"/>
      <c r="O21" s="135"/>
      <c r="P21" s="135"/>
      <c r="Q21" s="135"/>
      <c r="R21" s="135"/>
      <c r="S21" s="135"/>
      <c r="T21" s="135"/>
      <c r="U21" s="135"/>
      <c r="V21" s="173"/>
    </row>
    <row r="22" spans="1:22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M22" s="135"/>
      <c r="N22" s="135"/>
      <c r="O22" s="135"/>
      <c r="P22" s="135"/>
      <c r="Q22" s="135"/>
      <c r="R22" s="135"/>
      <c r="S22" s="135"/>
      <c r="T22" s="135"/>
      <c r="U22" s="135"/>
      <c r="V22" s="173"/>
    </row>
    <row r="23" spans="1:22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1:22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22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</row>
    <row r="26" spans="1:22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22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M27" s="135"/>
      <c r="N27" s="135"/>
      <c r="O27" s="135"/>
      <c r="P27" s="135"/>
      <c r="Q27" s="135"/>
      <c r="R27" s="135"/>
      <c r="S27" s="135"/>
      <c r="T27" s="135"/>
      <c r="U27" s="135"/>
      <c r="V27" s="173"/>
    </row>
    <row r="28" spans="1:22"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M28" s="135"/>
      <c r="N28" s="135"/>
      <c r="O28" s="135"/>
      <c r="P28" s="135"/>
      <c r="Q28" s="135"/>
      <c r="R28" s="135"/>
      <c r="S28" s="135"/>
      <c r="T28" s="135"/>
      <c r="U28" s="135"/>
      <c r="V28" s="173"/>
    </row>
    <row r="29" spans="1:22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M29" s="135"/>
      <c r="N29" s="135"/>
      <c r="O29" s="135"/>
      <c r="P29" s="135"/>
      <c r="Q29" s="135"/>
      <c r="R29" s="135"/>
      <c r="S29" s="135"/>
      <c r="T29" s="135"/>
      <c r="U29" s="135"/>
      <c r="V29" s="173"/>
    </row>
    <row r="30" spans="1:2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M30" s="135"/>
      <c r="N30" s="135"/>
      <c r="O30" s="135"/>
      <c r="P30" s="135"/>
      <c r="Q30" s="135"/>
      <c r="R30" s="135"/>
      <c r="S30" s="135"/>
      <c r="T30" s="135"/>
      <c r="U30" s="135"/>
      <c r="V30" s="173"/>
    </row>
    <row r="31" spans="1:22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M31" s="135"/>
      <c r="N31" s="135"/>
      <c r="O31" s="135"/>
      <c r="P31" s="135"/>
      <c r="Q31" s="135"/>
      <c r="R31" s="135"/>
      <c r="S31" s="135"/>
      <c r="T31" s="135"/>
      <c r="U31" s="135"/>
      <c r="V31" s="173"/>
    </row>
    <row r="32" spans="1:22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M32" s="135"/>
      <c r="N32" s="135"/>
      <c r="O32" s="135"/>
      <c r="P32" s="135"/>
      <c r="Q32" s="135"/>
      <c r="R32" s="135"/>
      <c r="S32" s="135"/>
      <c r="T32" s="135"/>
      <c r="U32" s="135"/>
      <c r="V32" s="173"/>
    </row>
    <row r="33" spans="2:22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M33" s="135"/>
      <c r="N33" s="135"/>
      <c r="O33" s="135"/>
      <c r="P33" s="135"/>
      <c r="Q33" s="135"/>
      <c r="R33" s="135"/>
      <c r="S33" s="135"/>
      <c r="T33" s="135"/>
      <c r="U33" s="135"/>
      <c r="V33" s="173"/>
    </row>
    <row r="34" spans="2:22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M34" s="135"/>
      <c r="N34" s="135"/>
      <c r="O34" s="135"/>
      <c r="P34" s="135"/>
      <c r="Q34" s="135"/>
      <c r="R34" s="135"/>
      <c r="S34" s="135"/>
      <c r="T34" s="135"/>
      <c r="U34" s="135"/>
      <c r="V34" s="173"/>
    </row>
    <row r="35" spans="2:22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M35" s="135"/>
      <c r="N35" s="135"/>
      <c r="O35" s="135"/>
      <c r="P35" s="135"/>
      <c r="Q35" s="135"/>
      <c r="R35" s="135"/>
      <c r="S35" s="135"/>
      <c r="T35" s="135"/>
      <c r="U35" s="135"/>
      <c r="V35" s="173"/>
    </row>
    <row r="36" spans="2:22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M36" s="135"/>
      <c r="N36" s="135"/>
      <c r="O36" s="135"/>
      <c r="P36" s="135"/>
      <c r="Q36" s="135"/>
      <c r="R36" s="135"/>
      <c r="S36" s="135"/>
      <c r="T36" s="135"/>
      <c r="U36" s="135"/>
      <c r="V36" s="173"/>
    </row>
    <row r="37" spans="2:22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M37" s="135"/>
      <c r="N37" s="135"/>
      <c r="O37" s="135"/>
      <c r="P37" s="135"/>
      <c r="Q37" s="135"/>
      <c r="R37" s="135"/>
      <c r="S37" s="135"/>
      <c r="T37" s="135"/>
      <c r="U37" s="135"/>
      <c r="V37" s="173"/>
    </row>
    <row r="38" spans="2:22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M38" s="135"/>
      <c r="N38" s="135"/>
      <c r="O38" s="135"/>
      <c r="P38" s="135"/>
      <c r="Q38" s="135"/>
      <c r="R38" s="135"/>
      <c r="S38" s="135"/>
      <c r="T38" s="135"/>
      <c r="U38" s="135"/>
      <c r="V38" s="173"/>
    </row>
    <row r="39" spans="2:22">
      <c r="V39" s="126"/>
    </row>
    <row r="40" spans="2:22">
      <c r="V40" s="126"/>
    </row>
    <row r="41" spans="2:22">
      <c r="V41" s="126"/>
    </row>
    <row r="42" spans="2:22">
      <c r="V42" s="126"/>
    </row>
    <row r="43" spans="2:22">
      <c r="V43" s="126"/>
    </row>
    <row r="44" spans="2:22">
      <c r="V44" s="126"/>
    </row>
    <row r="45" spans="2:22">
      <c r="V45" s="126"/>
    </row>
    <row r="46" spans="2:22">
      <c r="V46" s="126"/>
    </row>
    <row r="47" spans="2:22">
      <c r="V47" s="126"/>
    </row>
    <row r="48" spans="2:22">
      <c r="V48" s="126"/>
    </row>
    <row r="49" spans="22:22">
      <c r="V49" s="126"/>
    </row>
    <row r="50" spans="22:22">
      <c r="V50" s="126"/>
    </row>
    <row r="51" spans="22:22">
      <c r="V51" s="126"/>
    </row>
    <row r="52" spans="22:22">
      <c r="V52" s="126"/>
    </row>
    <row r="53" spans="22:22">
      <c r="V53" s="126"/>
    </row>
  </sheetData>
  <mergeCells count="5">
    <mergeCell ref="A1:K1"/>
    <mergeCell ref="M1:V1"/>
    <mergeCell ref="C3:E3"/>
    <mergeCell ref="F3:K3"/>
    <mergeCell ref="M3:R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D1" zoomScale="85" zoomScaleNormal="85" zoomScaleSheetLayoutView="100" workbookViewId="0">
      <selection activeCell="G1" sqref="G1:L1"/>
    </sheetView>
  </sheetViews>
  <sheetFormatPr defaultRowHeight="13.5"/>
  <cols>
    <col min="1" max="1" width="9.77734375" style="134" customWidth="1"/>
    <col min="2" max="5" width="17.5546875" style="134" customWidth="1"/>
    <col min="6" max="6" width="2.77734375" style="134" customWidth="1"/>
    <col min="7" max="12" width="11.88671875" style="134" customWidth="1"/>
    <col min="13" max="16384" width="8.88671875" style="126"/>
  </cols>
  <sheetData>
    <row r="1" spans="1:14" s="112" customFormat="1" ht="45" customHeight="1">
      <c r="A1" s="265" t="s">
        <v>123</v>
      </c>
      <c r="B1" s="265"/>
      <c r="C1" s="265"/>
      <c r="D1" s="265"/>
      <c r="E1" s="265"/>
      <c r="F1" s="111"/>
      <c r="G1" s="265" t="s">
        <v>431</v>
      </c>
      <c r="H1" s="265"/>
      <c r="I1" s="265"/>
      <c r="J1" s="265"/>
      <c r="K1" s="265"/>
      <c r="L1" s="265"/>
    </row>
    <row r="2" spans="1:14" s="114" customFormat="1" ht="25.5" customHeight="1" thickBot="1">
      <c r="A2" s="113" t="s">
        <v>124</v>
      </c>
      <c r="B2" s="113"/>
      <c r="C2" s="113"/>
      <c r="D2" s="113"/>
      <c r="E2" s="113"/>
      <c r="G2" s="113"/>
      <c r="H2" s="113"/>
      <c r="I2" s="113"/>
      <c r="J2" s="113"/>
      <c r="K2" s="113"/>
      <c r="L2" s="115" t="s">
        <v>125</v>
      </c>
    </row>
    <row r="3" spans="1:14" s="114" customFormat="1" ht="16.5" customHeight="1" thickTop="1">
      <c r="A3" s="116"/>
      <c r="B3" s="266" t="s">
        <v>126</v>
      </c>
      <c r="C3" s="268"/>
      <c r="D3" s="266" t="s">
        <v>127</v>
      </c>
      <c r="E3" s="267"/>
      <c r="F3" s="116"/>
      <c r="G3" s="267" t="s">
        <v>128</v>
      </c>
      <c r="H3" s="268"/>
      <c r="I3" s="266" t="s">
        <v>129</v>
      </c>
      <c r="J3" s="268"/>
      <c r="K3" s="266" t="s">
        <v>130</v>
      </c>
      <c r="L3" s="267"/>
    </row>
    <row r="4" spans="1:14" s="114" customFormat="1" ht="16.5" customHeight="1">
      <c r="A4" s="116" t="s">
        <v>131</v>
      </c>
      <c r="B4" s="117" t="s">
        <v>133</v>
      </c>
      <c r="C4" s="116" t="s">
        <v>134</v>
      </c>
      <c r="D4" s="117" t="s">
        <v>135</v>
      </c>
      <c r="E4" s="116" t="s">
        <v>136</v>
      </c>
      <c r="F4" s="116"/>
      <c r="G4" s="118" t="s">
        <v>132</v>
      </c>
      <c r="H4" s="116" t="s">
        <v>137</v>
      </c>
      <c r="I4" s="117" t="s">
        <v>138</v>
      </c>
      <c r="J4" s="116" t="s">
        <v>137</v>
      </c>
      <c r="K4" s="117" t="s">
        <v>139</v>
      </c>
      <c r="L4" s="119" t="s">
        <v>140</v>
      </c>
    </row>
    <row r="5" spans="1:14" s="114" customFormat="1" ht="16.5" customHeight="1">
      <c r="A5" s="116" t="s">
        <v>141</v>
      </c>
      <c r="B5" s="120"/>
      <c r="C5" s="116" t="s">
        <v>142</v>
      </c>
      <c r="D5" s="120"/>
      <c r="E5" s="116" t="s">
        <v>143</v>
      </c>
      <c r="F5" s="116"/>
      <c r="G5" s="121"/>
      <c r="H5" s="116" t="s">
        <v>144</v>
      </c>
      <c r="I5" s="120"/>
      <c r="J5" s="116" t="s">
        <v>145</v>
      </c>
      <c r="K5" s="120"/>
      <c r="L5" s="116" t="s">
        <v>146</v>
      </c>
    </row>
    <row r="6" spans="1:14" s="114" customFormat="1" ht="16.5" customHeight="1">
      <c r="A6" s="122"/>
      <c r="B6" s="123" t="s">
        <v>147</v>
      </c>
      <c r="C6" s="124" t="s">
        <v>148</v>
      </c>
      <c r="D6" s="123" t="s">
        <v>149</v>
      </c>
      <c r="E6" s="124" t="s">
        <v>150</v>
      </c>
      <c r="F6" s="116"/>
      <c r="G6" s="125" t="s">
        <v>149</v>
      </c>
      <c r="H6" s="124" t="s">
        <v>151</v>
      </c>
      <c r="I6" s="123" t="s">
        <v>152</v>
      </c>
      <c r="J6" s="124" t="s">
        <v>153</v>
      </c>
      <c r="K6" s="123" t="s">
        <v>154</v>
      </c>
      <c r="L6" s="124" t="s">
        <v>155</v>
      </c>
    </row>
    <row r="7" spans="1:14" s="338" customFormat="1" ht="99.75" customHeight="1">
      <c r="A7" s="335">
        <v>2013</v>
      </c>
      <c r="B7" s="336" t="s">
        <v>25</v>
      </c>
      <c r="C7" s="336" t="s">
        <v>25</v>
      </c>
      <c r="D7" s="336" t="s">
        <v>25</v>
      </c>
      <c r="E7" s="336" t="s">
        <v>25</v>
      </c>
      <c r="F7" s="337"/>
      <c r="G7" s="336" t="s">
        <v>25</v>
      </c>
      <c r="H7" s="336" t="s">
        <v>25</v>
      </c>
      <c r="I7" s="336" t="s">
        <v>25</v>
      </c>
      <c r="J7" s="336" t="s">
        <v>25</v>
      </c>
      <c r="K7" s="336" t="s">
        <v>25</v>
      </c>
      <c r="L7" s="336" t="s">
        <v>25</v>
      </c>
    </row>
    <row r="8" spans="1:14" s="338" customFormat="1" ht="99.75" customHeight="1">
      <c r="A8" s="335">
        <v>2014</v>
      </c>
      <c r="B8" s="336" t="s">
        <v>156</v>
      </c>
      <c r="C8" s="336" t="s">
        <v>157</v>
      </c>
      <c r="D8" s="336" t="s">
        <v>158</v>
      </c>
      <c r="E8" s="336" t="s">
        <v>159</v>
      </c>
      <c r="F8" s="337"/>
      <c r="G8" s="336" t="s">
        <v>160</v>
      </c>
      <c r="H8" s="336" t="s">
        <v>161</v>
      </c>
      <c r="I8" s="336" t="s">
        <v>162</v>
      </c>
      <c r="J8" s="336" t="s">
        <v>158</v>
      </c>
      <c r="K8" s="336" t="s">
        <v>163</v>
      </c>
      <c r="L8" s="336" t="s">
        <v>161</v>
      </c>
    </row>
    <row r="9" spans="1:14" s="338" customFormat="1" ht="99.75" customHeight="1">
      <c r="A9" s="339">
        <v>2015</v>
      </c>
      <c r="B9" s="340">
        <v>0.4</v>
      </c>
      <c r="C9" s="340" t="s">
        <v>25</v>
      </c>
      <c r="D9" s="340">
        <v>0.2</v>
      </c>
      <c r="E9" s="340" t="s">
        <v>25</v>
      </c>
      <c r="F9" s="341"/>
      <c r="G9" s="340" t="s">
        <v>25</v>
      </c>
      <c r="H9" s="340" t="s">
        <v>25</v>
      </c>
      <c r="I9" s="340" t="s">
        <v>25</v>
      </c>
      <c r="J9" s="340" t="s">
        <v>25</v>
      </c>
      <c r="K9" s="340">
        <v>0.2</v>
      </c>
      <c r="L9" s="340" t="s">
        <v>25</v>
      </c>
      <c r="N9" s="342"/>
    </row>
    <row r="10" spans="1:14" s="338" customFormat="1" ht="99.75" customHeight="1">
      <c r="A10" s="339">
        <v>2016</v>
      </c>
      <c r="B10" s="343">
        <v>0.32</v>
      </c>
      <c r="C10" s="340" t="s">
        <v>25</v>
      </c>
      <c r="D10" s="340" t="s">
        <v>25</v>
      </c>
      <c r="E10" s="340" t="s">
        <v>25</v>
      </c>
      <c r="F10" s="341"/>
      <c r="G10" s="340">
        <v>0.01</v>
      </c>
      <c r="H10" s="340" t="s">
        <v>25</v>
      </c>
      <c r="I10" s="340" t="s">
        <v>25</v>
      </c>
      <c r="J10" s="340" t="s">
        <v>25</v>
      </c>
      <c r="K10" s="340">
        <v>0.31</v>
      </c>
      <c r="L10" s="340" t="s">
        <v>25</v>
      </c>
    </row>
    <row r="11" spans="1:14" s="338" customFormat="1" ht="99.75" customHeight="1">
      <c r="A11" s="339">
        <v>2017</v>
      </c>
      <c r="B11" s="340">
        <v>0.9</v>
      </c>
      <c r="C11" s="340" t="s">
        <v>25</v>
      </c>
      <c r="D11" s="340">
        <v>0.09</v>
      </c>
      <c r="E11" s="340" t="s">
        <v>25</v>
      </c>
      <c r="F11" s="341"/>
      <c r="G11" s="340">
        <v>0.81</v>
      </c>
      <c r="H11" s="340" t="s">
        <v>25</v>
      </c>
      <c r="I11" s="340" t="s">
        <v>25</v>
      </c>
      <c r="J11" s="340" t="s">
        <v>25</v>
      </c>
      <c r="K11" s="340" t="s">
        <v>25</v>
      </c>
      <c r="L11" s="340" t="s">
        <v>25</v>
      </c>
    </row>
    <row r="12" spans="1:14" s="342" customFormat="1" ht="99.75" customHeight="1" thickBot="1">
      <c r="A12" s="344">
        <v>2018</v>
      </c>
      <c r="B12" s="345">
        <v>0.17</v>
      </c>
      <c r="C12" s="345" t="s">
        <v>424</v>
      </c>
      <c r="D12" s="345">
        <v>0.17</v>
      </c>
      <c r="E12" s="345" t="s">
        <v>424</v>
      </c>
      <c r="F12" s="346"/>
      <c r="G12" s="345" t="s">
        <v>424</v>
      </c>
      <c r="H12" s="345" t="s">
        <v>425</v>
      </c>
      <c r="I12" s="345" t="s">
        <v>424</v>
      </c>
      <c r="J12" s="345" t="s">
        <v>424</v>
      </c>
      <c r="K12" s="345" t="s">
        <v>424</v>
      </c>
      <c r="L12" s="345" t="s">
        <v>424</v>
      </c>
      <c r="N12" s="338"/>
    </row>
    <row r="13" spans="1:14" s="128" customFormat="1" ht="12" customHeight="1" thickTop="1">
      <c r="A13" s="129" t="s">
        <v>164</v>
      </c>
      <c r="B13" s="130"/>
      <c r="C13" s="131"/>
      <c r="D13" s="132"/>
      <c r="E13" s="133"/>
      <c r="F13" s="133"/>
      <c r="N13" s="126"/>
    </row>
    <row r="14" spans="1:14">
      <c r="G14" s="135"/>
    </row>
    <row r="15" spans="1:14">
      <c r="G15" s="135"/>
    </row>
    <row r="16" spans="1:14">
      <c r="G16" s="135"/>
    </row>
    <row r="17" spans="7:14">
      <c r="G17" s="135"/>
    </row>
    <row r="18" spans="7:14" s="134" customFormat="1">
      <c r="G18" s="135"/>
      <c r="M18" s="126"/>
      <c r="N18" s="126"/>
    </row>
    <row r="19" spans="7:14" s="134" customFormat="1">
      <c r="G19" s="135"/>
      <c r="M19" s="126"/>
      <c r="N19" s="126"/>
    </row>
    <row r="20" spans="7:14" s="134" customFormat="1">
      <c r="G20" s="135"/>
      <c r="M20" s="126"/>
      <c r="N20" s="126"/>
    </row>
    <row r="21" spans="7:14" s="134" customFormat="1">
      <c r="G21" s="135"/>
      <c r="M21" s="126"/>
      <c r="N21" s="126"/>
    </row>
    <row r="22" spans="7:14" s="134" customFormat="1">
      <c r="G22" s="135"/>
      <c r="M22" s="126"/>
      <c r="N22" s="126"/>
    </row>
    <row r="23" spans="7:14" s="134" customFormat="1">
      <c r="G23" s="135"/>
      <c r="M23" s="126"/>
      <c r="N23" s="126"/>
    </row>
  </sheetData>
  <mergeCells count="7">
    <mergeCell ref="A1:E1"/>
    <mergeCell ref="G1:L1"/>
    <mergeCell ref="B3:C3"/>
    <mergeCell ref="D3:E3"/>
    <mergeCell ref="G3:H3"/>
    <mergeCell ref="I3:J3"/>
    <mergeCell ref="K3:L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"/>
  <sheetViews>
    <sheetView view="pageBreakPreview" zoomScale="90" zoomScaleNormal="100" zoomScaleSheetLayoutView="90" zoomScalePageLayoutView="70" workbookViewId="0">
      <selection activeCell="A13" sqref="A13"/>
    </sheetView>
  </sheetViews>
  <sheetFormatPr defaultRowHeight="13.5"/>
  <cols>
    <col min="1" max="1" width="14.5546875" style="134" customWidth="1"/>
    <col min="2" max="2" width="5.21875" style="134" customWidth="1"/>
    <col min="3" max="15" width="3.77734375" style="134" customWidth="1"/>
    <col min="16" max="16" width="5.88671875" style="134" customWidth="1"/>
    <col min="17" max="17" width="4.77734375" style="134" customWidth="1"/>
    <col min="18" max="18" width="5.77734375" style="134" customWidth="1"/>
    <col min="19" max="19" width="2.77734375" style="134" customWidth="1"/>
    <col min="20" max="21" width="5.77734375" style="134" customWidth="1"/>
    <col min="22" max="22" width="6.109375" style="134" customWidth="1"/>
    <col min="23" max="23" width="5.6640625" style="134" customWidth="1"/>
    <col min="24" max="24" width="5.44140625" style="134" customWidth="1"/>
    <col min="25" max="26" width="6.44140625" style="134" customWidth="1"/>
    <col min="27" max="27" width="5.6640625" style="134" customWidth="1"/>
    <col min="28" max="31" width="6.21875" style="134" customWidth="1"/>
    <col min="32" max="32" width="11.109375" style="177" customWidth="1"/>
    <col min="33" max="33" width="6" style="177" customWidth="1"/>
    <col min="34" max="36" width="5.44140625" style="177" customWidth="1"/>
    <col min="37" max="37" width="7.44140625" style="177" customWidth="1"/>
    <col min="38" max="38" width="6.88671875" style="177" customWidth="1"/>
    <col min="39" max="39" width="5.77734375" style="177" customWidth="1"/>
    <col min="40" max="40" width="7.6640625" style="177" customWidth="1"/>
    <col min="41" max="41" width="4.77734375" style="177" customWidth="1"/>
    <col min="42" max="42" width="7.88671875" style="177" customWidth="1"/>
    <col min="43" max="43" width="6.88671875" style="177" customWidth="1"/>
    <col min="44" max="44" width="1.77734375" style="177" customWidth="1"/>
    <col min="45" max="45" width="5.33203125" style="177" customWidth="1"/>
    <col min="46" max="46" width="9.88671875" style="177" customWidth="1"/>
    <col min="47" max="47" width="5.109375" style="177" customWidth="1"/>
    <col min="48" max="48" width="5.21875" style="177" customWidth="1"/>
    <col min="49" max="49" width="8" style="177" customWidth="1"/>
    <col min="50" max="51" width="5.109375" style="177" customWidth="1"/>
    <col min="52" max="52" width="6.44140625" style="177" customWidth="1"/>
    <col min="53" max="53" width="7" style="177" customWidth="1"/>
    <col min="54" max="54" width="5.77734375" style="177" customWidth="1"/>
    <col min="55" max="55" width="8.109375" style="177" customWidth="1"/>
    <col min="56" max="56" width="7.21875" style="177" customWidth="1"/>
    <col min="57" max="16384" width="8.88671875" style="126"/>
  </cols>
  <sheetData>
    <row r="1" spans="1:56" ht="45" customHeight="1">
      <c r="A1" s="282" t="s">
        <v>288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174"/>
      <c r="S1" s="174"/>
      <c r="T1" s="174"/>
      <c r="U1" s="174"/>
      <c r="V1" s="282" t="s">
        <v>289</v>
      </c>
      <c r="W1" s="282"/>
      <c r="X1" s="282"/>
      <c r="Y1" s="282"/>
      <c r="Z1" s="282"/>
      <c r="AA1" s="282"/>
      <c r="AB1" s="282"/>
      <c r="AC1" s="282"/>
      <c r="AD1" s="282"/>
      <c r="AE1" s="282"/>
      <c r="AF1" s="282" t="s">
        <v>290</v>
      </c>
      <c r="AG1" s="282"/>
      <c r="AH1" s="282"/>
      <c r="AI1" s="282"/>
      <c r="AJ1" s="282"/>
      <c r="AK1" s="282"/>
      <c r="AL1" s="282"/>
      <c r="AM1" s="282"/>
      <c r="AN1" s="282"/>
      <c r="AO1" s="282"/>
      <c r="AP1" s="174"/>
      <c r="AQ1" s="174"/>
      <c r="AR1" s="175"/>
      <c r="AS1" s="175"/>
      <c r="AT1" s="282" t="s">
        <v>291</v>
      </c>
      <c r="AU1" s="282"/>
      <c r="AV1" s="282"/>
      <c r="AW1" s="282"/>
      <c r="AX1" s="282"/>
      <c r="AY1" s="282"/>
      <c r="AZ1" s="282"/>
      <c r="BA1" s="282"/>
      <c r="BB1" s="282"/>
      <c r="BC1" s="282"/>
      <c r="BD1" s="282"/>
    </row>
    <row r="2" spans="1:56" s="114" customFormat="1" ht="25.5" customHeight="1" thickBot="1">
      <c r="A2" s="113" t="s">
        <v>292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5" t="s">
        <v>293</v>
      </c>
      <c r="AF2" s="113" t="s">
        <v>292</v>
      </c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7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15" t="s">
        <v>293</v>
      </c>
    </row>
    <row r="3" spans="1:56" s="114" customFormat="1" ht="16.5" customHeight="1" thickTop="1">
      <c r="A3" s="116" t="s">
        <v>294</v>
      </c>
      <c r="B3" s="266" t="s">
        <v>295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178"/>
      <c r="T3" s="270" t="s">
        <v>296</v>
      </c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157" t="s">
        <v>297</v>
      </c>
      <c r="AG3" s="283" t="s">
        <v>296</v>
      </c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179"/>
      <c r="AS3" s="284" t="s">
        <v>298</v>
      </c>
      <c r="AT3" s="284"/>
      <c r="AU3" s="285"/>
      <c r="AV3" s="286" t="s">
        <v>299</v>
      </c>
      <c r="AW3" s="287"/>
      <c r="AX3" s="287"/>
      <c r="AY3" s="287"/>
      <c r="AZ3" s="288"/>
      <c r="BA3" s="284" t="s">
        <v>300</v>
      </c>
      <c r="BB3" s="284"/>
      <c r="BC3" s="284"/>
      <c r="BD3" s="284"/>
    </row>
    <row r="4" spans="1:56" s="114" customFormat="1" ht="15.95" customHeight="1">
      <c r="A4" s="116" t="s">
        <v>301</v>
      </c>
      <c r="B4" s="120" t="s">
        <v>302</v>
      </c>
      <c r="C4" s="292" t="s">
        <v>303</v>
      </c>
      <c r="D4" s="293"/>
      <c r="E4" s="293"/>
      <c r="F4" s="293"/>
      <c r="G4" s="293"/>
      <c r="H4" s="293"/>
      <c r="I4" s="294"/>
      <c r="J4" s="292" t="s">
        <v>304</v>
      </c>
      <c r="K4" s="293"/>
      <c r="L4" s="293"/>
      <c r="M4" s="293"/>
      <c r="N4" s="293"/>
      <c r="O4" s="294"/>
      <c r="P4" s="121" t="s">
        <v>305</v>
      </c>
      <c r="Q4" s="292" t="s">
        <v>306</v>
      </c>
      <c r="R4" s="293"/>
      <c r="S4" s="116"/>
      <c r="T4" s="293" t="s">
        <v>307</v>
      </c>
      <c r="U4" s="294"/>
      <c r="V4" s="180" t="s">
        <v>308</v>
      </c>
      <c r="W4" s="181" t="s">
        <v>309</v>
      </c>
      <c r="X4" s="181" t="s">
        <v>310</v>
      </c>
      <c r="Y4" s="181" t="s">
        <v>311</v>
      </c>
      <c r="Z4" s="181" t="s">
        <v>312</v>
      </c>
      <c r="AA4" s="182" t="s">
        <v>309</v>
      </c>
      <c r="AB4" s="292" t="s">
        <v>313</v>
      </c>
      <c r="AC4" s="293"/>
      <c r="AD4" s="293"/>
      <c r="AE4" s="293"/>
      <c r="AF4" s="121" t="s">
        <v>314</v>
      </c>
      <c r="AG4" s="183" t="s">
        <v>315</v>
      </c>
      <c r="AH4" s="295" t="s">
        <v>316</v>
      </c>
      <c r="AI4" s="296"/>
      <c r="AJ4" s="297"/>
      <c r="AK4" s="183" t="s">
        <v>317</v>
      </c>
      <c r="AL4" s="184" t="s">
        <v>318</v>
      </c>
      <c r="AM4" s="116" t="s">
        <v>319</v>
      </c>
      <c r="AN4" s="184" t="s">
        <v>320</v>
      </c>
      <c r="AO4" s="185" t="s">
        <v>321</v>
      </c>
      <c r="AP4" s="186" t="s">
        <v>322</v>
      </c>
      <c r="AQ4" s="179" t="s">
        <v>323</v>
      </c>
      <c r="AR4" s="179"/>
      <c r="AS4" s="186" t="s">
        <v>324</v>
      </c>
      <c r="AT4" s="186" t="s">
        <v>325</v>
      </c>
      <c r="AU4" s="179" t="s">
        <v>326</v>
      </c>
      <c r="AV4" s="185" t="s">
        <v>327</v>
      </c>
      <c r="AW4" s="289" t="s">
        <v>328</v>
      </c>
      <c r="AX4" s="290"/>
      <c r="AY4" s="291"/>
      <c r="AZ4" s="187" t="s">
        <v>329</v>
      </c>
      <c r="BA4" s="186" t="s">
        <v>330</v>
      </c>
      <c r="BB4" s="185" t="s">
        <v>331</v>
      </c>
      <c r="BC4" s="185" t="s">
        <v>332</v>
      </c>
      <c r="BD4" s="175" t="s">
        <v>333</v>
      </c>
    </row>
    <row r="5" spans="1:56" s="114" customFormat="1" ht="15.95" customHeight="1">
      <c r="A5" s="116"/>
      <c r="B5" s="120"/>
      <c r="C5" s="121" t="s">
        <v>334</v>
      </c>
      <c r="D5" s="121" t="s">
        <v>335</v>
      </c>
      <c r="E5" s="121" t="s">
        <v>336</v>
      </c>
      <c r="F5" s="121" t="s">
        <v>337</v>
      </c>
      <c r="G5" s="121" t="s">
        <v>338</v>
      </c>
      <c r="H5" s="121" t="s">
        <v>339</v>
      </c>
      <c r="I5" s="121" t="s">
        <v>340</v>
      </c>
      <c r="J5" s="121" t="s">
        <v>334</v>
      </c>
      <c r="K5" s="121" t="s">
        <v>341</v>
      </c>
      <c r="L5" s="121" t="s">
        <v>342</v>
      </c>
      <c r="M5" s="121" t="s">
        <v>343</v>
      </c>
      <c r="N5" s="121" t="s">
        <v>344</v>
      </c>
      <c r="O5" s="121" t="s">
        <v>345</v>
      </c>
      <c r="P5" s="121" t="s">
        <v>346</v>
      </c>
      <c r="Q5" s="120" t="s">
        <v>334</v>
      </c>
      <c r="R5" s="116" t="s">
        <v>347</v>
      </c>
      <c r="S5" s="116"/>
      <c r="T5" s="118" t="s">
        <v>348</v>
      </c>
      <c r="U5" s="118" t="s">
        <v>349</v>
      </c>
      <c r="V5" s="121"/>
      <c r="W5" s="121" t="s">
        <v>350</v>
      </c>
      <c r="X5" s="121"/>
      <c r="Y5" s="121"/>
      <c r="Z5" s="121" t="s">
        <v>351</v>
      </c>
      <c r="AA5" s="188" t="s">
        <v>352</v>
      </c>
      <c r="AB5" s="117" t="s">
        <v>334</v>
      </c>
      <c r="AC5" s="118" t="s">
        <v>353</v>
      </c>
      <c r="AD5" s="118" t="s">
        <v>354</v>
      </c>
      <c r="AE5" s="189" t="s">
        <v>355</v>
      </c>
      <c r="AF5" s="121" t="s">
        <v>356</v>
      </c>
      <c r="AG5" s="121" t="s">
        <v>357</v>
      </c>
      <c r="AH5" s="121" t="s">
        <v>334</v>
      </c>
      <c r="AI5" s="183" t="s">
        <v>358</v>
      </c>
      <c r="AJ5" s="190" t="s">
        <v>359</v>
      </c>
      <c r="AK5" s="183" t="s">
        <v>360</v>
      </c>
      <c r="AL5" s="184" t="s">
        <v>361</v>
      </c>
      <c r="AM5" s="116"/>
      <c r="AN5" s="184"/>
      <c r="AO5" s="184"/>
      <c r="AP5" s="183" t="s">
        <v>360</v>
      </c>
      <c r="AQ5" s="179"/>
      <c r="AR5" s="179"/>
      <c r="AS5" s="183"/>
      <c r="AT5" s="183" t="s">
        <v>362</v>
      </c>
      <c r="AU5" s="179"/>
      <c r="AV5" s="191" t="s">
        <v>363</v>
      </c>
      <c r="AW5" s="192" t="s">
        <v>364</v>
      </c>
      <c r="AX5" s="192" t="s">
        <v>365</v>
      </c>
      <c r="AY5" s="192" t="s">
        <v>366</v>
      </c>
      <c r="AZ5" s="193" t="s">
        <v>367</v>
      </c>
      <c r="BA5" s="183" t="s">
        <v>368</v>
      </c>
      <c r="BB5" s="194"/>
      <c r="BC5" s="184"/>
      <c r="BD5" s="175" t="s">
        <v>360</v>
      </c>
    </row>
    <row r="6" spans="1:56" s="114" customFormat="1" ht="15.95" customHeight="1">
      <c r="A6" s="116" t="s">
        <v>369</v>
      </c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 t="s">
        <v>370</v>
      </c>
      <c r="Q6" s="120" t="s">
        <v>371</v>
      </c>
      <c r="R6" s="116"/>
      <c r="S6" s="116"/>
      <c r="T6" s="121" t="s">
        <v>372</v>
      </c>
      <c r="U6" s="121"/>
      <c r="V6" s="121" t="s">
        <v>373</v>
      </c>
      <c r="W6" s="121" t="s">
        <v>374</v>
      </c>
      <c r="X6" s="121" t="s">
        <v>375</v>
      </c>
      <c r="Y6" s="121" t="s">
        <v>376</v>
      </c>
      <c r="Z6" s="121" t="s">
        <v>377</v>
      </c>
      <c r="AA6" s="121" t="s">
        <v>378</v>
      </c>
      <c r="AB6" s="120"/>
      <c r="AC6" s="120" t="s">
        <v>379</v>
      </c>
      <c r="AD6" s="121" t="s">
        <v>380</v>
      </c>
      <c r="AE6" s="116" t="s">
        <v>381</v>
      </c>
      <c r="AF6" s="121"/>
      <c r="AG6" s="121" t="s">
        <v>382</v>
      </c>
      <c r="AH6" s="121"/>
      <c r="AI6" s="183"/>
      <c r="AJ6" s="195"/>
      <c r="AK6" s="196" t="s">
        <v>383</v>
      </c>
      <c r="AL6" s="184" t="s">
        <v>384</v>
      </c>
      <c r="AM6" s="116" t="s">
        <v>385</v>
      </c>
      <c r="AN6" s="184" t="s">
        <v>386</v>
      </c>
      <c r="AO6" s="184" t="s">
        <v>387</v>
      </c>
      <c r="AP6" s="183" t="s">
        <v>388</v>
      </c>
      <c r="AQ6" s="179"/>
      <c r="AR6" s="179"/>
      <c r="AS6" s="183"/>
      <c r="AT6" s="183" t="s">
        <v>389</v>
      </c>
      <c r="AU6" s="179"/>
      <c r="AV6" s="191" t="s">
        <v>382</v>
      </c>
      <c r="AW6" s="197" t="s">
        <v>390</v>
      </c>
      <c r="AX6" s="197"/>
      <c r="AY6" s="197"/>
      <c r="AZ6" s="193" t="s">
        <v>391</v>
      </c>
      <c r="BA6" s="183" t="s">
        <v>392</v>
      </c>
      <c r="BB6" s="194"/>
      <c r="BC6" s="184" t="s">
        <v>360</v>
      </c>
      <c r="BD6" s="175" t="s">
        <v>393</v>
      </c>
    </row>
    <row r="7" spans="1:56" s="114" customFormat="1" ht="17.25" customHeight="1">
      <c r="A7" s="122" t="s">
        <v>199</v>
      </c>
      <c r="B7" s="123" t="s">
        <v>12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 t="s">
        <v>394</v>
      </c>
      <c r="Q7" s="123" t="s">
        <v>395</v>
      </c>
      <c r="R7" s="143" t="s">
        <v>396</v>
      </c>
      <c r="S7" s="116"/>
      <c r="T7" s="125" t="s">
        <v>397</v>
      </c>
      <c r="U7" s="125" t="s">
        <v>398</v>
      </c>
      <c r="V7" s="125" t="s">
        <v>394</v>
      </c>
      <c r="W7" s="125" t="s">
        <v>399</v>
      </c>
      <c r="X7" s="125" t="s">
        <v>400</v>
      </c>
      <c r="Y7" s="125" t="s">
        <v>394</v>
      </c>
      <c r="Z7" s="125" t="s">
        <v>401</v>
      </c>
      <c r="AA7" s="198" t="s">
        <v>402</v>
      </c>
      <c r="AB7" s="123"/>
      <c r="AC7" s="123" t="s">
        <v>403</v>
      </c>
      <c r="AD7" s="125" t="s">
        <v>403</v>
      </c>
      <c r="AE7" s="143" t="s">
        <v>403</v>
      </c>
      <c r="AF7" s="199" t="s">
        <v>199</v>
      </c>
      <c r="AG7" s="123" t="s">
        <v>404</v>
      </c>
      <c r="AH7" s="123"/>
      <c r="AI7" s="125" t="s">
        <v>405</v>
      </c>
      <c r="AJ7" s="200" t="s">
        <v>406</v>
      </c>
      <c r="AK7" s="125" t="s">
        <v>399</v>
      </c>
      <c r="AL7" s="123" t="s">
        <v>407</v>
      </c>
      <c r="AM7" s="123" t="s">
        <v>407</v>
      </c>
      <c r="AN7" s="123" t="s">
        <v>407</v>
      </c>
      <c r="AO7" s="123" t="s">
        <v>407</v>
      </c>
      <c r="AP7" s="125" t="s">
        <v>407</v>
      </c>
      <c r="AQ7" s="143" t="s">
        <v>408</v>
      </c>
      <c r="AR7" s="116"/>
      <c r="AS7" s="125" t="s">
        <v>409</v>
      </c>
      <c r="AT7" s="125" t="s">
        <v>410</v>
      </c>
      <c r="AU7" s="143" t="s">
        <v>411</v>
      </c>
      <c r="AV7" s="201" t="s">
        <v>407</v>
      </c>
      <c r="AW7" s="202" t="s">
        <v>407</v>
      </c>
      <c r="AX7" s="202" t="s">
        <v>405</v>
      </c>
      <c r="AY7" s="202" t="s">
        <v>406</v>
      </c>
      <c r="AZ7" s="203" t="s">
        <v>407</v>
      </c>
      <c r="BA7" s="204" t="s">
        <v>399</v>
      </c>
      <c r="BB7" s="144" t="s">
        <v>412</v>
      </c>
      <c r="BC7" s="144" t="s">
        <v>413</v>
      </c>
      <c r="BD7" s="205" t="s">
        <v>414</v>
      </c>
    </row>
    <row r="8" spans="1:56" ht="54.95" customHeight="1">
      <c r="A8" s="121">
        <v>2013</v>
      </c>
      <c r="B8" s="206">
        <f>SUM(C8,J8,P8,Q8,V8:AB8,AG8,AH8,AK8:AQ8,AS8:BD8)</f>
        <v>18</v>
      </c>
      <c r="C8" s="207">
        <v>0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172">
        <v>1</v>
      </c>
      <c r="K8" s="207">
        <v>0</v>
      </c>
      <c r="L8" s="207">
        <v>0</v>
      </c>
      <c r="M8" s="207">
        <v>0</v>
      </c>
      <c r="N8" s="172">
        <v>1</v>
      </c>
      <c r="O8" s="207">
        <v>0</v>
      </c>
      <c r="P8" s="207">
        <v>0</v>
      </c>
      <c r="Q8" s="172">
        <v>1</v>
      </c>
      <c r="R8" s="207">
        <v>0</v>
      </c>
      <c r="S8" s="172"/>
      <c r="T8" s="207">
        <v>0</v>
      </c>
      <c r="U8" s="172">
        <v>1</v>
      </c>
      <c r="V8" s="207">
        <v>0</v>
      </c>
      <c r="W8" s="172">
        <v>1</v>
      </c>
      <c r="X8" s="207">
        <v>0</v>
      </c>
      <c r="Y8" s="207">
        <v>0</v>
      </c>
      <c r="Z8" s="207">
        <v>0</v>
      </c>
      <c r="AA8" s="207">
        <v>0</v>
      </c>
      <c r="AB8" s="208">
        <f>SUM(AC8:AE8)</f>
        <v>5</v>
      </c>
      <c r="AC8" s="209">
        <v>0</v>
      </c>
      <c r="AD8" s="172">
        <v>3</v>
      </c>
      <c r="AE8" s="172">
        <v>2</v>
      </c>
      <c r="AF8" s="121">
        <v>2013</v>
      </c>
      <c r="AG8" s="172">
        <v>1</v>
      </c>
      <c r="AH8" s="172">
        <f>SUM(AI8:AJ8)</f>
        <v>3</v>
      </c>
      <c r="AI8" s="172">
        <v>2</v>
      </c>
      <c r="AJ8" s="172">
        <v>1</v>
      </c>
      <c r="AK8" s="172">
        <v>1</v>
      </c>
      <c r="AL8" s="207">
        <v>0</v>
      </c>
      <c r="AM8" s="207">
        <v>0</v>
      </c>
      <c r="AN8" s="172">
        <v>1</v>
      </c>
      <c r="AO8" s="172">
        <v>1</v>
      </c>
      <c r="AP8" s="207">
        <v>0</v>
      </c>
      <c r="AQ8" s="207">
        <v>0</v>
      </c>
      <c r="AR8" s="210"/>
      <c r="AS8" s="207">
        <v>0</v>
      </c>
      <c r="AT8" s="207">
        <v>0</v>
      </c>
      <c r="AU8" s="207">
        <v>0</v>
      </c>
      <c r="AV8" s="207">
        <v>0</v>
      </c>
      <c r="AW8" s="210">
        <v>2</v>
      </c>
      <c r="AX8" s="207">
        <v>0</v>
      </c>
      <c r="AY8" s="207">
        <v>0</v>
      </c>
      <c r="AZ8" s="207">
        <v>0</v>
      </c>
      <c r="BA8" s="207">
        <v>0</v>
      </c>
      <c r="BB8" s="172">
        <v>1</v>
      </c>
      <c r="BC8" s="207">
        <v>0</v>
      </c>
      <c r="BD8" s="207">
        <v>0</v>
      </c>
    </row>
    <row r="9" spans="1:56" ht="54.95" customHeight="1">
      <c r="A9" s="121">
        <v>2014</v>
      </c>
      <c r="B9" s="206">
        <f>SUM(C9,J9,P9,Q9,V9:AB9,AG9,AH9,AK9:AQ9,AS9:BD9)</f>
        <v>18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172">
        <v>1</v>
      </c>
      <c r="K9" s="207">
        <v>0</v>
      </c>
      <c r="L9" s="207">
        <v>0</v>
      </c>
      <c r="M9" s="207">
        <v>0</v>
      </c>
      <c r="N9" s="172">
        <v>1</v>
      </c>
      <c r="O9" s="207">
        <v>0</v>
      </c>
      <c r="P9" s="207">
        <v>0</v>
      </c>
      <c r="Q9" s="172">
        <v>1</v>
      </c>
      <c r="R9" s="207">
        <v>0</v>
      </c>
      <c r="S9" s="172"/>
      <c r="T9" s="207">
        <v>0</v>
      </c>
      <c r="U9" s="172">
        <v>1</v>
      </c>
      <c r="V9" s="207">
        <v>0</v>
      </c>
      <c r="W9" s="172">
        <v>1</v>
      </c>
      <c r="X9" s="207">
        <v>0</v>
      </c>
      <c r="Y9" s="207">
        <v>0</v>
      </c>
      <c r="Z9" s="207">
        <v>0</v>
      </c>
      <c r="AA9" s="207">
        <v>0</v>
      </c>
      <c r="AB9" s="208">
        <v>5</v>
      </c>
      <c r="AC9" s="207">
        <v>0</v>
      </c>
      <c r="AD9" s="172">
        <v>3</v>
      </c>
      <c r="AE9" s="172">
        <v>2</v>
      </c>
      <c r="AF9" s="121">
        <v>2014</v>
      </c>
      <c r="AG9" s="172">
        <v>1</v>
      </c>
      <c r="AH9" s="172">
        <v>3</v>
      </c>
      <c r="AI9" s="172">
        <v>2</v>
      </c>
      <c r="AJ9" s="172">
        <v>1</v>
      </c>
      <c r="AK9" s="172">
        <v>1</v>
      </c>
      <c r="AL9" s="207">
        <v>0</v>
      </c>
      <c r="AM9" s="207">
        <v>0</v>
      </c>
      <c r="AN9" s="172">
        <v>1</v>
      </c>
      <c r="AO9" s="172">
        <v>1</v>
      </c>
      <c r="AP9" s="207">
        <v>0</v>
      </c>
      <c r="AQ9" s="207">
        <v>0</v>
      </c>
      <c r="AR9" s="210"/>
      <c r="AS9" s="207">
        <v>0</v>
      </c>
      <c r="AT9" s="207">
        <v>0</v>
      </c>
      <c r="AU9" s="207">
        <v>0</v>
      </c>
      <c r="AV9" s="207">
        <v>0</v>
      </c>
      <c r="AW9" s="210">
        <v>2</v>
      </c>
      <c r="AX9" s="207">
        <v>0</v>
      </c>
      <c r="AY9" s="207">
        <v>0</v>
      </c>
      <c r="AZ9" s="207">
        <v>0</v>
      </c>
      <c r="BA9" s="207">
        <v>0</v>
      </c>
      <c r="BB9" s="172">
        <v>1</v>
      </c>
      <c r="BC9" s="207">
        <v>0</v>
      </c>
      <c r="BD9" s="207">
        <v>0</v>
      </c>
    </row>
    <row r="10" spans="1:56" ht="54.95" customHeight="1">
      <c r="A10" s="121">
        <v>2015</v>
      </c>
      <c r="B10" s="211">
        <v>18</v>
      </c>
      <c r="C10" s="207">
        <v>0</v>
      </c>
      <c r="D10" s="207">
        <v>0</v>
      </c>
      <c r="E10" s="212">
        <v>1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172">
        <v>1</v>
      </c>
      <c r="R10" s="207">
        <v>0</v>
      </c>
      <c r="S10" s="172"/>
      <c r="T10" s="207">
        <v>0</v>
      </c>
      <c r="U10" s="172">
        <v>1</v>
      </c>
      <c r="V10" s="207">
        <v>0</v>
      </c>
      <c r="W10" s="172">
        <v>1</v>
      </c>
      <c r="X10" s="207">
        <v>0</v>
      </c>
      <c r="Y10" s="207">
        <v>0</v>
      </c>
      <c r="Z10" s="207">
        <v>0</v>
      </c>
      <c r="AA10" s="207">
        <v>0</v>
      </c>
      <c r="AB10" s="208">
        <v>4</v>
      </c>
      <c r="AC10" s="207">
        <v>0</v>
      </c>
      <c r="AD10" s="172">
        <v>3</v>
      </c>
      <c r="AE10" s="172">
        <v>1</v>
      </c>
      <c r="AF10" s="121">
        <v>2015</v>
      </c>
      <c r="AG10" s="172">
        <v>1</v>
      </c>
      <c r="AH10" s="172">
        <v>3</v>
      </c>
      <c r="AI10" s="172">
        <v>3</v>
      </c>
      <c r="AJ10" s="207">
        <v>0</v>
      </c>
      <c r="AK10" s="172">
        <v>1</v>
      </c>
      <c r="AL10" s="207">
        <v>0</v>
      </c>
      <c r="AM10" s="207">
        <v>0</v>
      </c>
      <c r="AN10" s="172">
        <v>1</v>
      </c>
      <c r="AO10" s="172">
        <v>1</v>
      </c>
      <c r="AP10" s="207">
        <v>0</v>
      </c>
      <c r="AQ10" s="207">
        <v>0</v>
      </c>
      <c r="AR10" s="210"/>
      <c r="AS10" s="207">
        <v>0</v>
      </c>
      <c r="AT10" s="207">
        <v>0</v>
      </c>
      <c r="AU10" s="207">
        <v>0</v>
      </c>
      <c r="AV10" s="207">
        <v>0</v>
      </c>
      <c r="AW10" s="210">
        <v>2</v>
      </c>
      <c r="AX10" s="207">
        <v>0</v>
      </c>
      <c r="AY10" s="212">
        <v>1</v>
      </c>
      <c r="AZ10" s="207">
        <v>0</v>
      </c>
      <c r="BA10" s="207">
        <v>0</v>
      </c>
      <c r="BB10" s="172">
        <v>1</v>
      </c>
      <c r="BC10" s="207">
        <v>0</v>
      </c>
      <c r="BD10" s="207">
        <v>0</v>
      </c>
    </row>
    <row r="11" spans="1:56" ht="54.95" customHeight="1">
      <c r="A11" s="121">
        <v>2016</v>
      </c>
      <c r="B11" s="211">
        <v>20</v>
      </c>
      <c r="C11" s="212">
        <v>1</v>
      </c>
      <c r="D11" s="207">
        <v>0</v>
      </c>
      <c r="E11" s="212">
        <v>1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172">
        <v>1</v>
      </c>
      <c r="R11" s="207">
        <v>0</v>
      </c>
      <c r="S11" s="172"/>
      <c r="T11" s="207">
        <v>0</v>
      </c>
      <c r="U11" s="172">
        <v>1</v>
      </c>
      <c r="V11" s="207">
        <v>0</v>
      </c>
      <c r="W11" s="172">
        <v>1</v>
      </c>
      <c r="X11" s="207">
        <v>0</v>
      </c>
      <c r="Y11" s="207">
        <v>0</v>
      </c>
      <c r="Z11" s="207">
        <v>0</v>
      </c>
      <c r="AA11" s="207">
        <v>0</v>
      </c>
      <c r="AB11" s="208">
        <v>4</v>
      </c>
      <c r="AC11" s="207">
        <v>0</v>
      </c>
      <c r="AD11" s="172">
        <v>3</v>
      </c>
      <c r="AE11" s="172">
        <v>1</v>
      </c>
      <c r="AF11" s="121">
        <v>2016</v>
      </c>
      <c r="AG11" s="213">
        <v>2</v>
      </c>
      <c r="AH11" s="172">
        <v>3</v>
      </c>
      <c r="AI11" s="172">
        <v>3</v>
      </c>
      <c r="AJ11" s="207">
        <v>0</v>
      </c>
      <c r="AK11" s="172">
        <v>1</v>
      </c>
      <c r="AL11" s="207">
        <v>0</v>
      </c>
      <c r="AM11" s="207">
        <v>0</v>
      </c>
      <c r="AN11" s="172">
        <v>1</v>
      </c>
      <c r="AO11" s="172">
        <v>1</v>
      </c>
      <c r="AP11" s="207">
        <v>0</v>
      </c>
      <c r="AQ11" s="207">
        <v>0</v>
      </c>
      <c r="AR11" s="210"/>
      <c r="AS11" s="207">
        <v>0</v>
      </c>
      <c r="AT11" s="207">
        <v>0</v>
      </c>
      <c r="AU11" s="212">
        <v>1</v>
      </c>
      <c r="AV11" s="207">
        <v>0</v>
      </c>
      <c r="AW11" s="210">
        <v>2</v>
      </c>
      <c r="AX11" s="207">
        <v>0</v>
      </c>
      <c r="AY11" s="212">
        <v>1</v>
      </c>
      <c r="AZ11" s="207">
        <v>0</v>
      </c>
      <c r="BA11" s="207">
        <v>0</v>
      </c>
      <c r="BB11" s="172">
        <v>1</v>
      </c>
      <c r="BC11" s="207">
        <v>0</v>
      </c>
      <c r="BD11" s="207">
        <v>0</v>
      </c>
    </row>
    <row r="12" spans="1:56" ht="54.95" customHeight="1">
      <c r="A12" s="214">
        <v>2017</v>
      </c>
      <c r="B12" s="236">
        <v>21</v>
      </c>
      <c r="C12" s="212">
        <v>1</v>
      </c>
      <c r="D12" s="207" t="s">
        <v>420</v>
      </c>
      <c r="E12" s="212">
        <v>1</v>
      </c>
      <c r="F12" s="207" t="s">
        <v>417</v>
      </c>
      <c r="G12" s="207" t="s">
        <v>417</v>
      </c>
      <c r="H12" s="207" t="s">
        <v>418</v>
      </c>
      <c r="I12" s="207" t="s">
        <v>417</v>
      </c>
      <c r="J12" s="207" t="s">
        <v>417</v>
      </c>
      <c r="K12" s="207" t="s">
        <v>417</v>
      </c>
      <c r="L12" s="207" t="s">
        <v>417</v>
      </c>
      <c r="M12" s="207" t="s">
        <v>417</v>
      </c>
      <c r="N12" s="207" t="s">
        <v>417</v>
      </c>
      <c r="O12" s="207" t="s">
        <v>417</v>
      </c>
      <c r="P12" s="207" t="s">
        <v>417</v>
      </c>
      <c r="Q12" s="172" t="s">
        <v>417</v>
      </c>
      <c r="R12" s="207" t="s">
        <v>417</v>
      </c>
      <c r="S12" s="172"/>
      <c r="T12" s="207" t="s">
        <v>417</v>
      </c>
      <c r="U12" s="172" t="s">
        <v>417</v>
      </c>
      <c r="V12" s="207" t="s">
        <v>417</v>
      </c>
      <c r="W12" s="172">
        <v>1</v>
      </c>
      <c r="X12" s="207" t="s">
        <v>417</v>
      </c>
      <c r="Y12" s="207" t="s">
        <v>417</v>
      </c>
      <c r="Z12" s="207" t="s">
        <v>417</v>
      </c>
      <c r="AA12" s="207" t="s">
        <v>418</v>
      </c>
      <c r="AB12" s="208">
        <v>5</v>
      </c>
      <c r="AC12" s="207" t="s">
        <v>418</v>
      </c>
      <c r="AD12" s="172">
        <v>5</v>
      </c>
      <c r="AE12" s="172" t="s">
        <v>417</v>
      </c>
      <c r="AF12" s="214">
        <v>2017</v>
      </c>
      <c r="AG12" s="172">
        <v>2</v>
      </c>
      <c r="AH12" s="172">
        <v>3</v>
      </c>
      <c r="AI12" s="172">
        <v>3</v>
      </c>
      <c r="AJ12" s="207" t="s">
        <v>417</v>
      </c>
      <c r="AK12" s="172">
        <v>1</v>
      </c>
      <c r="AL12" s="207" t="s">
        <v>417</v>
      </c>
      <c r="AM12" s="207" t="s">
        <v>418</v>
      </c>
      <c r="AN12" s="172">
        <v>1</v>
      </c>
      <c r="AO12" s="172">
        <v>1</v>
      </c>
      <c r="AP12" s="207" t="s">
        <v>418</v>
      </c>
      <c r="AQ12" s="207" t="s">
        <v>418</v>
      </c>
      <c r="AR12" s="210"/>
      <c r="AS12" s="207" t="s">
        <v>416</v>
      </c>
      <c r="AT12" s="207" t="s">
        <v>417</v>
      </c>
      <c r="AU12" s="212">
        <v>1</v>
      </c>
      <c r="AV12" s="207" t="s">
        <v>416</v>
      </c>
      <c r="AW12" s="210">
        <v>2</v>
      </c>
      <c r="AX12" s="207" t="s">
        <v>416</v>
      </c>
      <c r="AY12" s="212">
        <v>1</v>
      </c>
      <c r="AZ12" s="207" t="s">
        <v>416</v>
      </c>
      <c r="BA12" s="207" t="s">
        <v>416</v>
      </c>
      <c r="BB12" s="172">
        <v>2</v>
      </c>
      <c r="BC12" s="207" t="s">
        <v>416</v>
      </c>
      <c r="BD12" s="207" t="s">
        <v>417</v>
      </c>
    </row>
    <row r="13" spans="1:56" s="127" customFormat="1" ht="54.95" customHeight="1">
      <c r="A13" s="215">
        <v>2018</v>
      </c>
      <c r="B13" s="230">
        <v>21</v>
      </c>
      <c r="C13" s="231">
        <v>1</v>
      </c>
      <c r="D13" s="232"/>
      <c r="E13" s="231">
        <v>1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3"/>
      <c r="R13" s="232"/>
      <c r="S13" s="233"/>
      <c r="T13" s="232"/>
      <c r="U13" s="233"/>
      <c r="V13" s="232"/>
      <c r="W13" s="233">
        <v>1</v>
      </c>
      <c r="X13" s="232"/>
      <c r="Y13" s="232"/>
      <c r="Z13" s="232"/>
      <c r="AA13" s="232"/>
      <c r="AB13" s="234">
        <v>5</v>
      </c>
      <c r="AC13" s="232"/>
      <c r="AD13" s="233">
        <v>5</v>
      </c>
      <c r="AE13" s="233"/>
      <c r="AF13" s="215">
        <v>2018</v>
      </c>
      <c r="AG13" s="233">
        <v>2</v>
      </c>
      <c r="AH13" s="233">
        <v>3</v>
      </c>
      <c r="AI13" s="233">
        <v>3</v>
      </c>
      <c r="AJ13" s="232"/>
      <c r="AK13" s="233">
        <v>1</v>
      </c>
      <c r="AL13" s="232"/>
      <c r="AM13" s="232"/>
      <c r="AN13" s="233">
        <v>1</v>
      </c>
      <c r="AO13" s="233">
        <v>1</v>
      </c>
      <c r="AP13" s="232"/>
      <c r="AQ13" s="232"/>
      <c r="AR13" s="235"/>
      <c r="AS13" s="232"/>
      <c r="AT13" s="232"/>
      <c r="AU13" s="231">
        <v>1</v>
      </c>
      <c r="AV13" s="232"/>
      <c r="AW13" s="235">
        <v>2</v>
      </c>
      <c r="AX13" s="232"/>
      <c r="AY13" s="231">
        <v>1</v>
      </c>
      <c r="AZ13" s="232"/>
      <c r="BA13" s="232"/>
      <c r="BB13" s="233">
        <v>2</v>
      </c>
      <c r="BC13" s="232"/>
      <c r="BD13" s="232"/>
    </row>
    <row r="14" spans="1:56" ht="12" customHeight="1">
      <c r="A14" s="129" t="s">
        <v>415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29" t="s">
        <v>415</v>
      </c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</row>
  </sheetData>
  <mergeCells count="17">
    <mergeCell ref="AW4:AY4"/>
    <mergeCell ref="C4:I4"/>
    <mergeCell ref="J4:O4"/>
    <mergeCell ref="Q4:R4"/>
    <mergeCell ref="T4:U4"/>
    <mergeCell ref="AB4:AE4"/>
    <mergeCell ref="AH4:AJ4"/>
    <mergeCell ref="A1:Q1"/>
    <mergeCell ref="V1:AE1"/>
    <mergeCell ref="AF1:AO1"/>
    <mergeCell ref="AT1:BD1"/>
    <mergeCell ref="B3:R3"/>
    <mergeCell ref="T3:AE3"/>
    <mergeCell ref="AG3:AQ3"/>
    <mergeCell ref="AS3:AU3"/>
    <mergeCell ref="AV3:AZ3"/>
    <mergeCell ref="BA3:BD3"/>
  </mergeCells>
  <phoneticPr fontId="4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37" orientation="landscape" r:id="rId1"/>
  <headerFooter alignWithMargins="0">
    <oddHeader>&amp;L&amp;"굴림체,굵게"&amp;12공공행정 및 사법&amp;R&amp;"Times New Roman,보통"&amp;12Public Administration and Justice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F1" zoomScale="85" zoomScaleNormal="85" zoomScaleSheetLayoutView="100" workbookViewId="0">
      <selection activeCell="M9" sqref="M9"/>
    </sheetView>
  </sheetViews>
  <sheetFormatPr defaultRowHeight="13.5"/>
  <cols>
    <col min="1" max="1" width="9.77734375" style="50" customWidth="1"/>
    <col min="2" max="8" width="9.109375" style="50" customWidth="1"/>
    <col min="9" max="9" width="3.44140625" style="50" customWidth="1"/>
    <col min="10" max="10" width="10.109375" style="50" customWidth="1"/>
    <col min="11" max="14" width="17.44140625" style="50" customWidth="1"/>
    <col min="15" max="16384" width="8.88671875" style="54"/>
  </cols>
  <sheetData>
    <row r="1" spans="1:14" s="28" customFormat="1" ht="45" customHeight="1">
      <c r="A1" s="298" t="s">
        <v>27</v>
      </c>
      <c r="B1" s="298"/>
      <c r="C1" s="298"/>
      <c r="D1" s="298"/>
      <c r="E1" s="298"/>
      <c r="F1" s="298"/>
      <c r="G1" s="298"/>
      <c r="H1" s="298"/>
      <c r="I1" s="27"/>
      <c r="J1" s="299" t="s">
        <v>432</v>
      </c>
      <c r="K1" s="299"/>
      <c r="L1" s="299"/>
      <c r="M1" s="299"/>
      <c r="N1" s="299"/>
    </row>
    <row r="2" spans="1:14" s="33" customFormat="1" ht="25.5" customHeight="1" thickBot="1">
      <c r="A2" s="29" t="s">
        <v>28</v>
      </c>
      <c r="B2" s="29"/>
      <c r="C2" s="29"/>
      <c r="D2" s="29"/>
      <c r="E2" s="29"/>
      <c r="F2" s="29"/>
      <c r="G2" s="29"/>
      <c r="H2" s="29"/>
      <c r="I2" s="30"/>
      <c r="J2" s="31"/>
      <c r="K2" s="31"/>
      <c r="L2" s="31"/>
      <c r="M2" s="31"/>
      <c r="N2" s="32" t="s">
        <v>29</v>
      </c>
    </row>
    <row r="3" spans="1:14" s="33" customFormat="1" ht="17.100000000000001" customHeight="1" thickTop="1">
      <c r="A3" s="34"/>
      <c r="B3" s="300" t="s">
        <v>30</v>
      </c>
      <c r="C3" s="301"/>
      <c r="D3" s="302"/>
      <c r="E3" s="300" t="s">
        <v>31</v>
      </c>
      <c r="F3" s="301"/>
      <c r="G3" s="302"/>
      <c r="H3" s="35" t="s">
        <v>32</v>
      </c>
      <c r="I3" s="34"/>
      <c r="J3" s="303" t="s">
        <v>33</v>
      </c>
      <c r="K3" s="303"/>
      <c r="L3" s="303"/>
      <c r="M3" s="303"/>
      <c r="N3" s="303"/>
    </row>
    <row r="4" spans="1:14" s="33" customFormat="1" ht="17.100000000000001" customHeight="1">
      <c r="A4" s="34" t="s">
        <v>34</v>
      </c>
      <c r="B4" s="36"/>
      <c r="C4" s="37" t="s">
        <v>35</v>
      </c>
      <c r="D4" s="38"/>
      <c r="E4" s="36"/>
      <c r="F4" s="39" t="s">
        <v>36</v>
      </c>
      <c r="G4" s="40"/>
      <c r="H4" s="36"/>
      <c r="I4" s="34"/>
      <c r="J4" s="41" t="s">
        <v>37</v>
      </c>
      <c r="K4" s="41" t="s">
        <v>38</v>
      </c>
      <c r="L4" s="42" t="s">
        <v>39</v>
      </c>
      <c r="M4" s="42" t="s">
        <v>40</v>
      </c>
      <c r="N4" s="43" t="s">
        <v>41</v>
      </c>
    </row>
    <row r="5" spans="1:14" s="33" customFormat="1" ht="17.100000000000001" customHeight="1">
      <c r="A5" s="34" t="s">
        <v>42</v>
      </c>
      <c r="B5" s="44"/>
      <c r="C5" s="44" t="s">
        <v>43</v>
      </c>
      <c r="D5" s="44" t="s">
        <v>44</v>
      </c>
      <c r="E5" s="44"/>
      <c r="F5" s="44" t="s">
        <v>43</v>
      </c>
      <c r="G5" s="44" t="s">
        <v>44</v>
      </c>
      <c r="H5" s="36" t="s">
        <v>45</v>
      </c>
      <c r="I5" s="34"/>
      <c r="J5" s="45"/>
      <c r="K5" s="45"/>
      <c r="L5" s="44"/>
      <c r="M5" s="44"/>
      <c r="N5" s="36"/>
    </row>
    <row r="6" spans="1:14" s="33" customFormat="1" ht="17.100000000000001" customHeight="1">
      <c r="A6" s="46"/>
      <c r="B6" s="47"/>
      <c r="C6" s="47" t="s">
        <v>46</v>
      </c>
      <c r="D6" s="47" t="s">
        <v>47</v>
      </c>
      <c r="E6" s="47"/>
      <c r="F6" s="47" t="s">
        <v>46</v>
      </c>
      <c r="G6" s="47" t="s">
        <v>47</v>
      </c>
      <c r="H6" s="48" t="s">
        <v>48</v>
      </c>
      <c r="I6" s="34"/>
      <c r="J6" s="40" t="s">
        <v>12</v>
      </c>
      <c r="K6" s="40" t="s">
        <v>49</v>
      </c>
      <c r="L6" s="47" t="s">
        <v>50</v>
      </c>
      <c r="M6" s="47" t="s">
        <v>51</v>
      </c>
      <c r="N6" s="48" t="s">
        <v>52</v>
      </c>
    </row>
    <row r="7" spans="1:14" s="350" customFormat="1" ht="80.25" customHeight="1">
      <c r="A7" s="347">
        <v>2013</v>
      </c>
      <c r="B7" s="348" t="s">
        <v>25</v>
      </c>
      <c r="C7" s="348" t="s">
        <v>25</v>
      </c>
      <c r="D7" s="348" t="s">
        <v>25</v>
      </c>
      <c r="E7" s="348" t="s">
        <v>25</v>
      </c>
      <c r="F7" s="348" t="s">
        <v>25</v>
      </c>
      <c r="G7" s="348" t="s">
        <v>25</v>
      </c>
      <c r="H7" s="348" t="s">
        <v>25</v>
      </c>
      <c r="I7" s="349"/>
      <c r="J7" s="348" t="s">
        <v>25</v>
      </c>
      <c r="K7" s="348" t="s">
        <v>25</v>
      </c>
      <c r="L7" s="348" t="s">
        <v>25</v>
      </c>
      <c r="M7" s="348" t="s">
        <v>25</v>
      </c>
      <c r="N7" s="348" t="s">
        <v>25</v>
      </c>
    </row>
    <row r="8" spans="1:14" s="350" customFormat="1" ht="80.25" customHeight="1">
      <c r="A8" s="347">
        <v>2014</v>
      </c>
      <c r="B8" s="348" t="s">
        <v>53</v>
      </c>
      <c r="C8" s="348" t="s">
        <v>53</v>
      </c>
      <c r="D8" s="348" t="s">
        <v>53</v>
      </c>
      <c r="E8" s="348" t="s">
        <v>53</v>
      </c>
      <c r="F8" s="348" t="s">
        <v>53</v>
      </c>
      <c r="G8" s="348" t="s">
        <v>53</v>
      </c>
      <c r="H8" s="348" t="s">
        <v>53</v>
      </c>
      <c r="I8" s="351"/>
      <c r="J8" s="348" t="s">
        <v>53</v>
      </c>
      <c r="K8" s="348" t="s">
        <v>53</v>
      </c>
      <c r="L8" s="348" t="s">
        <v>53</v>
      </c>
      <c r="M8" s="348" t="s">
        <v>53</v>
      </c>
      <c r="N8" s="348" t="s">
        <v>53</v>
      </c>
    </row>
    <row r="9" spans="1:14" s="354" customFormat="1" ht="90.75" customHeight="1">
      <c r="A9" s="347">
        <v>2015</v>
      </c>
      <c r="B9" s="352" t="s">
        <v>25</v>
      </c>
      <c r="C9" s="348" t="s">
        <v>25</v>
      </c>
      <c r="D9" s="348" t="s">
        <v>25</v>
      </c>
      <c r="E9" s="348" t="s">
        <v>25</v>
      </c>
      <c r="F9" s="348" t="s">
        <v>25</v>
      </c>
      <c r="G9" s="348" t="s">
        <v>25</v>
      </c>
      <c r="H9" s="348" t="s">
        <v>25</v>
      </c>
      <c r="I9" s="349"/>
      <c r="J9" s="348" t="s">
        <v>25</v>
      </c>
      <c r="K9" s="348" t="s">
        <v>25</v>
      </c>
      <c r="L9" s="348" t="s">
        <v>25</v>
      </c>
      <c r="M9" s="348" t="s">
        <v>25</v>
      </c>
      <c r="N9" s="353">
        <v>666953</v>
      </c>
    </row>
    <row r="10" spans="1:14" s="355" customFormat="1" ht="90.75" customHeight="1">
      <c r="A10" s="347">
        <v>2016</v>
      </c>
      <c r="B10" s="352" t="s">
        <v>25</v>
      </c>
      <c r="C10" s="348" t="s">
        <v>25</v>
      </c>
      <c r="D10" s="348" t="s">
        <v>25</v>
      </c>
      <c r="E10" s="348" t="s">
        <v>25</v>
      </c>
      <c r="F10" s="348" t="s">
        <v>25</v>
      </c>
      <c r="G10" s="348" t="s">
        <v>25</v>
      </c>
      <c r="H10" s="348" t="s">
        <v>25</v>
      </c>
      <c r="I10" s="349"/>
      <c r="J10" s="348" t="s">
        <v>25</v>
      </c>
      <c r="K10" s="348" t="s">
        <v>25</v>
      </c>
      <c r="L10" s="348" t="s">
        <v>25</v>
      </c>
      <c r="M10" s="348" t="s">
        <v>25</v>
      </c>
      <c r="N10" s="348" t="s">
        <v>25</v>
      </c>
    </row>
    <row r="11" spans="1:14" s="355" customFormat="1" ht="90.75" customHeight="1">
      <c r="A11" s="356">
        <v>2017</v>
      </c>
      <c r="B11" s="352" t="s">
        <v>53</v>
      </c>
      <c r="C11" s="348" t="s">
        <v>53</v>
      </c>
      <c r="D11" s="348" t="s">
        <v>53</v>
      </c>
      <c r="E11" s="348" t="s">
        <v>53</v>
      </c>
      <c r="F11" s="348" t="s">
        <v>53</v>
      </c>
      <c r="G11" s="348" t="s">
        <v>53</v>
      </c>
      <c r="H11" s="348" t="s">
        <v>53</v>
      </c>
      <c r="I11" s="349"/>
      <c r="J11" s="348" t="s">
        <v>53</v>
      </c>
      <c r="K11" s="348" t="s">
        <v>53</v>
      </c>
      <c r="L11" s="348" t="s">
        <v>53</v>
      </c>
      <c r="M11" s="348" t="s">
        <v>53</v>
      </c>
      <c r="N11" s="348" t="s">
        <v>53</v>
      </c>
    </row>
    <row r="12" spans="1:14" s="361" customFormat="1" ht="90.75" customHeight="1" thickBot="1">
      <c r="A12" s="357">
        <v>2018</v>
      </c>
      <c r="B12" s="358">
        <v>0</v>
      </c>
      <c r="C12" s="358">
        <v>0</v>
      </c>
      <c r="D12" s="358">
        <v>0</v>
      </c>
      <c r="E12" s="358">
        <v>0</v>
      </c>
      <c r="F12" s="358">
        <v>0</v>
      </c>
      <c r="G12" s="358">
        <v>0</v>
      </c>
      <c r="H12" s="358">
        <v>0</v>
      </c>
      <c r="I12" s="359"/>
      <c r="J12" s="360">
        <f>K12+L12+M12+N12</f>
        <v>870563</v>
      </c>
      <c r="K12" s="358">
        <v>0</v>
      </c>
      <c r="L12" s="360">
        <v>87213</v>
      </c>
      <c r="M12" s="360">
        <v>783350</v>
      </c>
      <c r="N12" s="358">
        <v>0</v>
      </c>
    </row>
    <row r="13" spans="1:14" ht="14.25" thickTop="1">
      <c r="A13" s="50" t="s">
        <v>426</v>
      </c>
      <c r="B13" s="51"/>
      <c r="C13" s="51"/>
      <c r="D13" s="51"/>
      <c r="E13" s="51"/>
      <c r="F13" s="51"/>
      <c r="G13" s="51"/>
      <c r="H13" s="52"/>
      <c r="I13" s="53"/>
      <c r="J13" s="51"/>
      <c r="K13" s="51"/>
      <c r="L13" s="51"/>
      <c r="M13" s="51"/>
      <c r="N13" s="51"/>
    </row>
    <row r="14" spans="1:14">
      <c r="B14" s="51"/>
      <c r="C14" s="51"/>
      <c r="D14" s="51"/>
      <c r="E14" s="51"/>
      <c r="F14" s="51"/>
      <c r="G14" s="51"/>
      <c r="H14" s="52"/>
      <c r="I14" s="53"/>
      <c r="J14" s="51"/>
      <c r="K14" s="51"/>
      <c r="L14" s="51"/>
      <c r="M14" s="51"/>
      <c r="N14" s="51"/>
    </row>
    <row r="15" spans="1:14">
      <c r="M15" s="55"/>
      <c r="N15" s="54"/>
    </row>
  </sheetData>
  <mergeCells count="5">
    <mergeCell ref="A1:H1"/>
    <mergeCell ref="J1:N1"/>
    <mergeCell ref="B3:D3"/>
    <mergeCell ref="E3:G3"/>
    <mergeCell ref="J3:N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E1" zoomScale="90" zoomScaleNormal="90" workbookViewId="0">
      <selection activeCell="J1" sqref="J1:R1"/>
    </sheetView>
  </sheetViews>
  <sheetFormatPr defaultRowHeight="13.5"/>
  <cols>
    <col min="1" max="1" width="9.77734375" style="109" customWidth="1"/>
    <col min="2" max="8" width="10.44140625" style="109" customWidth="1"/>
    <col min="9" max="9" width="2.77734375" style="105" customWidth="1"/>
    <col min="10" max="13" width="7.77734375" style="109" customWidth="1"/>
    <col min="14" max="15" width="7.77734375" style="110" customWidth="1"/>
    <col min="16" max="18" width="7.77734375" style="109" customWidth="1"/>
    <col min="19" max="19" width="9.77734375" style="109" customWidth="1"/>
    <col min="20" max="25" width="11.44140625" style="109" customWidth="1"/>
    <col min="26" max="26" width="2.77734375" style="105" customWidth="1"/>
    <col min="27" max="32" width="11.5546875" style="109" customWidth="1"/>
    <col min="33" max="16384" width="8.88671875" style="102"/>
  </cols>
  <sheetData>
    <row r="1" spans="1:32" s="57" customFormat="1" ht="4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56"/>
      <c r="J1" s="305" t="s">
        <v>433</v>
      </c>
      <c r="K1" s="304"/>
      <c r="L1" s="304"/>
      <c r="M1" s="304"/>
      <c r="N1" s="304"/>
      <c r="O1" s="304"/>
      <c r="P1" s="304"/>
      <c r="Q1" s="304"/>
      <c r="R1" s="304"/>
      <c r="S1" s="306" t="s">
        <v>55</v>
      </c>
      <c r="T1" s="306"/>
      <c r="U1" s="306"/>
      <c r="V1" s="306"/>
      <c r="W1" s="306"/>
      <c r="X1" s="306"/>
      <c r="Y1" s="306"/>
      <c r="Z1" s="56"/>
      <c r="AA1" s="307" t="s">
        <v>56</v>
      </c>
      <c r="AB1" s="308"/>
      <c r="AC1" s="308"/>
      <c r="AD1" s="308"/>
      <c r="AE1" s="308"/>
      <c r="AF1" s="308"/>
    </row>
    <row r="2" spans="1:32" s="62" customFormat="1" ht="25.5" customHeight="1" thickBot="1">
      <c r="A2" s="58" t="s">
        <v>1</v>
      </c>
      <c r="B2" s="58"/>
      <c r="C2" s="58"/>
      <c r="D2" s="58"/>
      <c r="E2" s="58"/>
      <c r="F2" s="58"/>
      <c r="G2" s="58"/>
      <c r="H2" s="58"/>
      <c r="I2" s="59"/>
      <c r="J2" s="58"/>
      <c r="K2" s="58"/>
      <c r="L2" s="58"/>
      <c r="M2" s="58"/>
      <c r="N2" s="60"/>
      <c r="O2" s="60"/>
      <c r="P2" s="58"/>
      <c r="Q2" s="58"/>
      <c r="R2" s="61" t="s">
        <v>57</v>
      </c>
      <c r="S2" s="58" t="s">
        <v>1</v>
      </c>
      <c r="T2" s="58"/>
      <c r="U2" s="58"/>
      <c r="V2" s="58"/>
      <c r="W2" s="58"/>
      <c r="X2" s="58"/>
      <c r="Y2" s="58"/>
      <c r="Z2" s="59"/>
      <c r="AA2" s="58"/>
      <c r="AB2" s="58"/>
      <c r="AC2" s="58"/>
      <c r="AD2" s="58"/>
      <c r="AE2" s="58"/>
      <c r="AF2" s="61" t="s">
        <v>57</v>
      </c>
    </row>
    <row r="3" spans="1:32" s="62" customFormat="1" ht="16.5" customHeight="1" thickTop="1">
      <c r="B3" s="63" t="s">
        <v>58</v>
      </c>
      <c r="C3" s="309" t="s">
        <v>59</v>
      </c>
      <c r="D3" s="310"/>
      <c r="E3" s="310"/>
      <c r="F3" s="310"/>
      <c r="G3" s="310"/>
      <c r="H3" s="310"/>
      <c r="I3" s="64"/>
      <c r="J3" s="311" t="s">
        <v>59</v>
      </c>
      <c r="K3" s="311"/>
      <c r="L3" s="311"/>
      <c r="M3" s="311"/>
      <c r="N3" s="311"/>
      <c r="O3" s="311"/>
      <c r="P3" s="311"/>
      <c r="Q3" s="311"/>
      <c r="R3" s="311"/>
      <c r="S3" s="65"/>
      <c r="T3" s="309" t="s">
        <v>60</v>
      </c>
      <c r="U3" s="310"/>
      <c r="V3" s="310"/>
      <c r="W3" s="310"/>
      <c r="X3" s="310"/>
      <c r="Y3" s="66" t="s">
        <v>61</v>
      </c>
      <c r="Z3" s="64"/>
      <c r="AA3" s="310" t="s">
        <v>62</v>
      </c>
      <c r="AB3" s="312"/>
      <c r="AC3" s="309" t="s">
        <v>63</v>
      </c>
      <c r="AD3" s="310"/>
      <c r="AE3" s="310"/>
      <c r="AF3" s="310"/>
    </row>
    <row r="4" spans="1:32" s="62" customFormat="1" ht="16.5" customHeight="1">
      <c r="A4" s="64" t="s">
        <v>11</v>
      </c>
      <c r="B4" s="63"/>
      <c r="C4" s="67" t="s">
        <v>64</v>
      </c>
      <c r="D4" s="68" t="s">
        <v>65</v>
      </c>
      <c r="E4" s="68" t="s">
        <v>66</v>
      </c>
      <c r="F4" s="68" t="s">
        <v>67</v>
      </c>
      <c r="G4" s="68" t="s">
        <v>68</v>
      </c>
      <c r="H4" s="64" t="s">
        <v>69</v>
      </c>
      <c r="I4" s="64"/>
      <c r="J4" s="69" t="s">
        <v>70</v>
      </c>
      <c r="K4" s="69" t="s">
        <v>71</v>
      </c>
      <c r="L4" s="70" t="s">
        <v>72</v>
      </c>
      <c r="M4" s="67" t="s">
        <v>73</v>
      </c>
      <c r="N4" s="71" t="s">
        <v>74</v>
      </c>
      <c r="O4" s="71" t="s">
        <v>75</v>
      </c>
      <c r="P4" s="69" t="s">
        <v>76</v>
      </c>
      <c r="Q4" s="69" t="s">
        <v>77</v>
      </c>
      <c r="R4" s="70" t="s">
        <v>78</v>
      </c>
      <c r="S4" s="72" t="s">
        <v>79</v>
      </c>
      <c r="T4" s="64" t="s">
        <v>80</v>
      </c>
      <c r="U4" s="67" t="s">
        <v>81</v>
      </c>
      <c r="V4" s="64" t="s">
        <v>82</v>
      </c>
      <c r="W4" s="67" t="s">
        <v>83</v>
      </c>
      <c r="X4" s="73" t="s">
        <v>84</v>
      </c>
      <c r="Y4" s="74" t="s">
        <v>85</v>
      </c>
      <c r="Z4" s="64"/>
      <c r="AA4" s="64" t="s">
        <v>86</v>
      </c>
      <c r="AB4" s="67" t="s">
        <v>41</v>
      </c>
      <c r="AC4" s="64" t="s">
        <v>87</v>
      </c>
      <c r="AD4" s="67" t="s">
        <v>88</v>
      </c>
      <c r="AE4" s="67" t="s">
        <v>89</v>
      </c>
      <c r="AF4" s="64" t="s">
        <v>90</v>
      </c>
    </row>
    <row r="5" spans="1:32" s="62" customFormat="1" ht="16.5" customHeight="1">
      <c r="A5" s="64" t="s">
        <v>20</v>
      </c>
      <c r="B5" s="63"/>
      <c r="C5" s="68"/>
      <c r="D5" s="68"/>
      <c r="E5" s="68" t="s">
        <v>91</v>
      </c>
      <c r="F5" s="68"/>
      <c r="G5" s="68"/>
      <c r="H5" s="64"/>
      <c r="I5" s="64"/>
      <c r="J5" s="68"/>
      <c r="K5" s="68"/>
      <c r="L5" s="64" t="s">
        <v>91</v>
      </c>
      <c r="M5" s="63" t="s">
        <v>92</v>
      </c>
      <c r="N5" s="75" t="s">
        <v>92</v>
      </c>
      <c r="O5" s="75" t="s">
        <v>91</v>
      </c>
      <c r="P5" s="68" t="s">
        <v>93</v>
      </c>
      <c r="Q5" s="68" t="s">
        <v>94</v>
      </c>
      <c r="R5" s="64"/>
      <c r="S5" s="72" t="s">
        <v>20</v>
      </c>
      <c r="T5" s="64"/>
      <c r="U5" s="63" t="s">
        <v>95</v>
      </c>
      <c r="V5" s="64"/>
      <c r="W5" s="63"/>
      <c r="X5" s="76" t="s">
        <v>96</v>
      </c>
      <c r="Y5" s="77"/>
      <c r="Z5" s="64"/>
      <c r="AA5" s="64"/>
      <c r="AB5" s="63"/>
      <c r="AC5" s="64"/>
      <c r="AD5" s="63" t="s">
        <v>97</v>
      </c>
      <c r="AE5" s="63"/>
      <c r="AF5" s="64"/>
    </row>
    <row r="6" spans="1:32" s="62" customFormat="1" ht="16.5" customHeight="1">
      <c r="A6" s="78"/>
      <c r="B6" s="79" t="s">
        <v>98</v>
      </c>
      <c r="C6" s="80" t="s">
        <v>99</v>
      </c>
      <c r="D6" s="80" t="s">
        <v>100</v>
      </c>
      <c r="E6" s="80" t="s">
        <v>101</v>
      </c>
      <c r="F6" s="80" t="s">
        <v>102</v>
      </c>
      <c r="G6" s="80" t="s">
        <v>103</v>
      </c>
      <c r="H6" s="81" t="s">
        <v>104</v>
      </c>
      <c r="I6" s="64"/>
      <c r="J6" s="80" t="s">
        <v>105</v>
      </c>
      <c r="K6" s="80" t="s">
        <v>106</v>
      </c>
      <c r="L6" s="81" t="s">
        <v>107</v>
      </c>
      <c r="M6" s="79" t="s">
        <v>108</v>
      </c>
      <c r="N6" s="82" t="s">
        <v>109</v>
      </c>
      <c r="O6" s="82" t="s">
        <v>110</v>
      </c>
      <c r="P6" s="82" t="s">
        <v>111</v>
      </c>
      <c r="Q6" s="82" t="s">
        <v>112</v>
      </c>
      <c r="R6" s="83" t="s">
        <v>52</v>
      </c>
      <c r="S6" s="78"/>
      <c r="T6" s="84" t="s">
        <v>113</v>
      </c>
      <c r="U6" s="79" t="s">
        <v>114</v>
      </c>
      <c r="V6" s="81" t="s">
        <v>115</v>
      </c>
      <c r="W6" s="79" t="s">
        <v>116</v>
      </c>
      <c r="X6" s="78" t="s">
        <v>52</v>
      </c>
      <c r="Y6" s="84" t="s">
        <v>117</v>
      </c>
      <c r="Z6" s="64"/>
      <c r="AA6" s="81" t="s">
        <v>118</v>
      </c>
      <c r="AB6" s="79" t="s">
        <v>52</v>
      </c>
      <c r="AC6" s="81" t="s">
        <v>119</v>
      </c>
      <c r="AD6" s="79" t="s">
        <v>120</v>
      </c>
      <c r="AE6" s="79" t="s">
        <v>121</v>
      </c>
      <c r="AF6" s="81" t="s">
        <v>52</v>
      </c>
    </row>
    <row r="7" spans="1:32" s="89" customFormat="1" ht="99.75" customHeight="1">
      <c r="A7" s="85">
        <v>2013</v>
      </c>
      <c r="B7" s="86">
        <v>10521</v>
      </c>
      <c r="C7" s="87">
        <v>0</v>
      </c>
      <c r="D7" s="88">
        <v>9615</v>
      </c>
      <c r="E7" s="87">
        <v>0</v>
      </c>
      <c r="F7" s="87">
        <v>0</v>
      </c>
      <c r="G7" s="88">
        <v>79</v>
      </c>
      <c r="H7" s="88">
        <v>24</v>
      </c>
      <c r="I7" s="88"/>
      <c r="J7" s="87">
        <v>0</v>
      </c>
      <c r="K7" s="88">
        <v>21</v>
      </c>
      <c r="L7" s="87">
        <v>0</v>
      </c>
      <c r="M7" s="88">
        <v>3</v>
      </c>
      <c r="N7" s="87">
        <v>0</v>
      </c>
      <c r="O7" s="88">
        <v>22</v>
      </c>
      <c r="P7" s="87">
        <v>0</v>
      </c>
      <c r="Q7" s="88">
        <v>570</v>
      </c>
      <c r="R7" s="88">
        <v>187</v>
      </c>
      <c r="S7" s="85">
        <v>2013</v>
      </c>
      <c r="T7" s="88">
        <v>775</v>
      </c>
      <c r="U7" s="88">
        <v>8046</v>
      </c>
      <c r="V7" s="88">
        <v>1612</v>
      </c>
      <c r="W7" s="88">
        <v>83</v>
      </c>
      <c r="X7" s="88">
        <v>5</v>
      </c>
      <c r="Y7" s="88">
        <v>9579</v>
      </c>
      <c r="Z7" s="88"/>
      <c r="AA7" s="88">
        <v>942</v>
      </c>
      <c r="AB7" s="87">
        <v>0</v>
      </c>
      <c r="AC7" s="88">
        <v>103</v>
      </c>
      <c r="AD7" s="87">
        <v>0</v>
      </c>
      <c r="AE7" s="88">
        <v>963</v>
      </c>
      <c r="AF7" s="87">
        <v>0</v>
      </c>
    </row>
    <row r="8" spans="1:32" s="91" customFormat="1" ht="99.75" customHeight="1">
      <c r="A8" s="85">
        <v>2014</v>
      </c>
      <c r="B8" s="86">
        <v>7601</v>
      </c>
      <c r="C8" s="90">
        <v>3</v>
      </c>
      <c r="D8" s="88">
        <v>6831</v>
      </c>
      <c r="E8" s="90">
        <v>3</v>
      </c>
      <c r="F8" s="90">
        <v>1</v>
      </c>
      <c r="G8" s="88">
        <v>44</v>
      </c>
      <c r="H8" s="88">
        <v>21</v>
      </c>
      <c r="I8" s="88"/>
      <c r="J8" s="87" t="s">
        <v>25</v>
      </c>
      <c r="K8" s="88">
        <v>15</v>
      </c>
      <c r="L8" s="87" t="s">
        <v>25</v>
      </c>
      <c r="M8" s="88">
        <v>1</v>
      </c>
      <c r="N8" s="87" t="s">
        <v>25</v>
      </c>
      <c r="O8" s="88">
        <v>26</v>
      </c>
      <c r="P8" s="87" t="s">
        <v>25</v>
      </c>
      <c r="Q8" s="88">
        <v>355</v>
      </c>
      <c r="R8" s="88">
        <v>301</v>
      </c>
      <c r="S8" s="85">
        <v>2014</v>
      </c>
      <c r="T8" s="88">
        <v>545</v>
      </c>
      <c r="U8" s="88">
        <v>5711</v>
      </c>
      <c r="V8" s="88">
        <v>1269</v>
      </c>
      <c r="W8" s="88">
        <v>26</v>
      </c>
      <c r="X8" s="88">
        <v>50</v>
      </c>
      <c r="Y8" s="88">
        <v>6957</v>
      </c>
      <c r="Z8" s="88"/>
      <c r="AA8" s="88">
        <v>633</v>
      </c>
      <c r="AB8" s="90">
        <v>11</v>
      </c>
      <c r="AC8" s="88">
        <v>65</v>
      </c>
      <c r="AD8" s="90">
        <v>88</v>
      </c>
      <c r="AE8" s="88">
        <v>917418</v>
      </c>
      <c r="AF8" s="87" t="s">
        <v>25</v>
      </c>
    </row>
    <row r="9" spans="1:32" s="91" customFormat="1" ht="99.75" customHeight="1">
      <c r="A9" s="85">
        <v>2015</v>
      </c>
      <c r="B9" s="86">
        <v>6048</v>
      </c>
      <c r="C9" s="90">
        <v>6</v>
      </c>
      <c r="D9" s="88">
        <v>5482</v>
      </c>
      <c r="E9" s="87">
        <v>0</v>
      </c>
      <c r="F9" s="87">
        <v>0</v>
      </c>
      <c r="G9" s="88">
        <v>52</v>
      </c>
      <c r="H9" s="88">
        <v>17</v>
      </c>
      <c r="I9" s="88"/>
      <c r="J9" s="87" t="s">
        <v>25</v>
      </c>
      <c r="K9" s="88">
        <v>41</v>
      </c>
      <c r="L9" s="87" t="s">
        <v>25</v>
      </c>
      <c r="M9" s="88">
        <v>2</v>
      </c>
      <c r="N9" s="87" t="s">
        <v>25</v>
      </c>
      <c r="O9" s="88">
        <v>21</v>
      </c>
      <c r="P9" s="87" t="s">
        <v>25</v>
      </c>
      <c r="Q9" s="88">
        <v>349</v>
      </c>
      <c r="R9" s="88">
        <v>78</v>
      </c>
      <c r="S9" s="85">
        <v>2015</v>
      </c>
      <c r="T9" s="88">
        <v>385</v>
      </c>
      <c r="U9" s="88">
        <v>4517</v>
      </c>
      <c r="V9" s="88">
        <v>1062</v>
      </c>
      <c r="W9" s="88">
        <v>49</v>
      </c>
      <c r="X9" s="88">
        <v>35</v>
      </c>
      <c r="Y9" s="88">
        <v>5608</v>
      </c>
      <c r="Z9" s="88"/>
      <c r="AA9" s="88">
        <v>436</v>
      </c>
      <c r="AB9" s="90">
        <v>4</v>
      </c>
      <c r="AC9" s="88">
        <v>71</v>
      </c>
      <c r="AD9" s="90">
        <v>74</v>
      </c>
      <c r="AE9" s="88">
        <v>597</v>
      </c>
      <c r="AF9" s="87" t="s">
        <v>25</v>
      </c>
    </row>
    <row r="10" spans="1:32" s="101" customFormat="1" ht="99.75" customHeight="1">
      <c r="A10" s="92">
        <v>2016</v>
      </c>
      <c r="B10" s="93">
        <v>5045</v>
      </c>
      <c r="C10" s="94">
        <v>21</v>
      </c>
      <c r="D10" s="94">
        <v>4001</v>
      </c>
      <c r="E10" s="95">
        <v>2</v>
      </c>
      <c r="F10" s="94">
        <v>1</v>
      </c>
      <c r="G10" s="94">
        <v>72</v>
      </c>
      <c r="H10" s="94">
        <v>21</v>
      </c>
      <c r="I10" s="96"/>
      <c r="J10" s="94">
        <v>8</v>
      </c>
      <c r="K10" s="94">
        <v>45</v>
      </c>
      <c r="L10" s="87" t="s">
        <v>25</v>
      </c>
      <c r="M10" s="95">
        <v>1</v>
      </c>
      <c r="N10" s="87" t="s">
        <v>25</v>
      </c>
      <c r="O10" s="94">
        <v>24</v>
      </c>
      <c r="P10" s="87" t="s">
        <v>25</v>
      </c>
      <c r="Q10" s="94">
        <v>645</v>
      </c>
      <c r="R10" s="95">
        <v>204</v>
      </c>
      <c r="S10" s="97">
        <v>2016</v>
      </c>
      <c r="T10" s="98">
        <v>210</v>
      </c>
      <c r="U10" s="99">
        <v>3210</v>
      </c>
      <c r="V10" s="99">
        <v>1397</v>
      </c>
      <c r="W10" s="99">
        <v>23</v>
      </c>
      <c r="X10" s="99">
        <v>52</v>
      </c>
      <c r="Y10" s="99">
        <v>4522</v>
      </c>
      <c r="Z10" s="100"/>
      <c r="AA10" s="99">
        <v>368</v>
      </c>
      <c r="AB10" s="99">
        <v>2</v>
      </c>
      <c r="AC10" s="99">
        <v>99</v>
      </c>
      <c r="AD10" s="99">
        <v>131</v>
      </c>
      <c r="AE10" s="99">
        <v>908</v>
      </c>
      <c r="AF10" s="99">
        <v>3885</v>
      </c>
    </row>
    <row r="11" spans="1:32" s="91" customFormat="1" ht="99.75" customHeight="1">
      <c r="A11" s="92">
        <v>2017</v>
      </c>
      <c r="B11" s="244">
        <v>4299</v>
      </c>
      <c r="C11" s="245">
        <v>37</v>
      </c>
      <c r="D11" s="245">
        <v>4205</v>
      </c>
      <c r="E11" s="246">
        <v>1</v>
      </c>
      <c r="F11" s="245">
        <v>1</v>
      </c>
      <c r="G11" s="245">
        <v>58</v>
      </c>
      <c r="H11" s="245">
        <v>34</v>
      </c>
      <c r="I11" s="243"/>
      <c r="J11" s="245">
        <v>0</v>
      </c>
      <c r="K11" s="245">
        <v>11</v>
      </c>
      <c r="L11" s="247">
        <v>0</v>
      </c>
      <c r="M11" s="246">
        <v>1</v>
      </c>
      <c r="N11" s="247">
        <v>13</v>
      </c>
      <c r="O11" s="245">
        <v>13</v>
      </c>
      <c r="P11" s="247">
        <v>0</v>
      </c>
      <c r="Q11" s="245">
        <v>282</v>
      </c>
      <c r="R11" s="246">
        <v>235</v>
      </c>
      <c r="S11" s="248">
        <v>2017</v>
      </c>
      <c r="T11" s="244">
        <v>222</v>
      </c>
      <c r="U11" s="245">
        <v>3179</v>
      </c>
      <c r="V11" s="245">
        <v>1241</v>
      </c>
      <c r="W11" s="245">
        <v>56</v>
      </c>
      <c r="X11" s="245">
        <v>42</v>
      </c>
      <c r="Y11" s="245">
        <v>4429</v>
      </c>
      <c r="Z11" s="243"/>
      <c r="AA11" s="245">
        <v>300</v>
      </c>
      <c r="AB11" s="245">
        <v>11</v>
      </c>
      <c r="AC11" s="245">
        <v>100</v>
      </c>
      <c r="AD11" s="245">
        <v>29</v>
      </c>
      <c r="AE11" s="245">
        <v>528</v>
      </c>
      <c r="AF11" s="245">
        <v>0</v>
      </c>
    </row>
    <row r="12" spans="1:32" ht="100.5" customHeight="1" thickBot="1">
      <c r="A12" s="237">
        <v>2018</v>
      </c>
      <c r="B12" s="238">
        <v>8118</v>
      </c>
      <c r="C12" s="238">
        <v>21</v>
      </c>
      <c r="D12" s="238">
        <v>8050</v>
      </c>
      <c r="E12" s="239">
        <v>0</v>
      </c>
      <c r="F12" s="238">
        <v>0</v>
      </c>
      <c r="G12" s="238">
        <v>38</v>
      </c>
      <c r="H12" s="238">
        <v>9</v>
      </c>
      <c r="I12" s="249"/>
      <c r="J12" s="238">
        <v>8</v>
      </c>
      <c r="K12" s="238">
        <v>25</v>
      </c>
      <c r="L12" s="240" t="s">
        <v>25</v>
      </c>
      <c r="M12" s="239">
        <v>1</v>
      </c>
      <c r="N12" s="240" t="s">
        <v>25</v>
      </c>
      <c r="O12" s="238">
        <v>3</v>
      </c>
      <c r="P12" s="240" t="s">
        <v>25</v>
      </c>
      <c r="Q12" s="238">
        <v>5</v>
      </c>
      <c r="R12" s="239">
        <v>75</v>
      </c>
      <c r="S12" s="241">
        <v>2018</v>
      </c>
      <c r="T12" s="238">
        <v>472</v>
      </c>
      <c r="U12" s="238">
        <v>5037</v>
      </c>
      <c r="V12" s="238">
        <v>472</v>
      </c>
      <c r="W12" s="238">
        <v>3</v>
      </c>
      <c r="X12" s="238">
        <v>56</v>
      </c>
      <c r="Y12" s="238">
        <v>737</v>
      </c>
      <c r="Z12" s="249"/>
      <c r="AA12" s="238">
        <v>567</v>
      </c>
      <c r="AB12" s="238">
        <v>2</v>
      </c>
      <c r="AC12" s="238">
        <v>106</v>
      </c>
      <c r="AD12" s="238">
        <v>19</v>
      </c>
      <c r="AE12" s="238">
        <v>161</v>
      </c>
      <c r="AF12" s="242" t="s">
        <v>25</v>
      </c>
    </row>
    <row r="13" spans="1:32" ht="20.100000000000001" customHeight="1" thickTop="1">
      <c r="A13" s="103" t="s">
        <v>122</v>
      </c>
      <c r="B13" s="104"/>
      <c r="C13" s="104"/>
      <c r="D13" s="104"/>
      <c r="E13" s="104"/>
      <c r="F13" s="104"/>
      <c r="G13" s="105"/>
      <c r="H13" s="104"/>
      <c r="I13" s="104"/>
      <c r="J13" s="106"/>
      <c r="K13" s="104"/>
      <c r="L13" s="107"/>
      <c r="M13" s="108"/>
      <c r="N13" s="109"/>
      <c r="O13" s="109"/>
      <c r="P13" s="106"/>
      <c r="Q13" s="103"/>
      <c r="R13" s="103"/>
      <c r="S13" s="103"/>
      <c r="T13" s="103"/>
      <c r="U13" s="103"/>
      <c r="V13" s="106"/>
      <c r="W13" s="106"/>
      <c r="X13" s="106"/>
      <c r="Y13" s="106"/>
      <c r="AA13" s="102"/>
      <c r="AB13" s="102"/>
      <c r="AC13" s="102"/>
      <c r="AD13" s="102"/>
      <c r="AE13" s="102"/>
      <c r="AF13" s="102"/>
    </row>
    <row r="14" spans="1:32" ht="15.75" customHeight="1">
      <c r="B14" s="104"/>
      <c r="C14" s="104"/>
      <c r="D14" s="104"/>
      <c r="E14" s="104"/>
      <c r="F14" s="104"/>
      <c r="G14" s="105"/>
      <c r="H14" s="104"/>
      <c r="I14" s="104"/>
      <c r="J14" s="106"/>
      <c r="K14" s="104"/>
      <c r="L14" s="107"/>
      <c r="M14" s="108"/>
      <c r="N14" s="109"/>
      <c r="O14" s="109"/>
      <c r="P14" s="106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</row>
    <row r="15" spans="1:32">
      <c r="G15" s="105"/>
      <c r="I15" s="109"/>
      <c r="L15" s="110"/>
      <c r="M15" s="110"/>
      <c r="N15" s="109"/>
      <c r="O15" s="109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1:32"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23:32"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23:32"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</sheetData>
  <mergeCells count="9">
    <mergeCell ref="A1:H1"/>
    <mergeCell ref="J1:R1"/>
    <mergeCell ref="S1:Y1"/>
    <mergeCell ref="AA1:AF1"/>
    <mergeCell ref="C3:H3"/>
    <mergeCell ref="J3:R3"/>
    <mergeCell ref="T3:X3"/>
    <mergeCell ref="AA3:AB3"/>
    <mergeCell ref="AC3:AF3"/>
  </mergeCells>
  <phoneticPr fontId="4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 r:id="rId1"/>
  <headerFooter>
    <oddHeader>&amp;L&amp;"굴림체,Bold"&amp;12공공행정 및 사법&amp;R&amp;"Times New Roman,Regular"&amp;12Public Administration and Justice</oddHeader>
  </headerFooter>
  <colBreaks count="2" manualBreakCount="2">
    <brk id="18" max="16383" man="1"/>
    <brk id="3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13.소년범죄</vt:lpstr>
      <vt:lpstr>14.화재발생</vt:lpstr>
      <vt:lpstr>15.발화요인별화재발생</vt:lpstr>
      <vt:lpstr>16.장소별화재발생</vt:lpstr>
      <vt:lpstr>17.산불발생현황</vt:lpstr>
      <vt:lpstr>18.소방장비</vt:lpstr>
      <vt:lpstr>19.풍수해발생</vt:lpstr>
      <vt:lpstr>20.자동차단속 및 처리</vt:lpstr>
      <vt:lpstr>'18.소방장비'!Print_Area</vt:lpstr>
      <vt:lpstr>'20.자동차단속 및 처리'!Print_Area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2018-11-13T13:13:18Z</dcterms:created>
  <dcterms:modified xsi:type="dcterms:W3CDTF">2020-04-02T00:53:49Z</dcterms:modified>
</cp:coreProperties>
</file>