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8800" windowHeight="12390" tabRatio="811" firstSheet="1" activeTab="2"/>
  </bookViews>
  <sheets>
    <sheet name="----" sheetId="21" state="veryHidden" r:id="rId1"/>
    <sheet name="1.사업체총괄" sheetId="2" r:id="rId2"/>
    <sheet name="2.종사자규모별사업체수및종사자수" sheetId="3" r:id="rId3"/>
    <sheet name="3. 산업별,읍면별사업체수및종사자수" sheetId="23" r:id="rId4"/>
    <sheet name="3.산업별, 시군별 사업체수 및 종사자수-1" sheetId="22" state="hidden" r:id="rId5"/>
  </sheets>
  <definedNames>
    <definedName name="_xlnm.Print_Area" localSheetId="3">'3. 산업별,읍면별사업체수및종사자수'!$A$1:$AU$23</definedName>
  </definedNames>
  <calcPr calcId="152511"/>
</workbook>
</file>

<file path=xl/calcChain.xml><?xml version="1.0" encoding="utf-8"?>
<calcChain xmlns="http://schemas.openxmlformats.org/spreadsheetml/2006/main">
  <c r="D7" i="22" l="1"/>
  <c r="F7" i="22"/>
  <c r="H7" i="22"/>
  <c r="J7" i="22"/>
  <c r="L7" i="22"/>
  <c r="N7" i="22"/>
  <c r="P7" i="22"/>
  <c r="T7" i="22"/>
  <c r="V7" i="22"/>
  <c r="X7" i="22"/>
  <c r="Z7" i="22"/>
  <c r="AC7" i="22"/>
  <c r="AE7" i="22"/>
  <c r="AG7" i="22"/>
  <c r="AI7" i="22"/>
  <c r="B7" i="22"/>
  <c r="E7" i="22"/>
  <c r="G7" i="22"/>
  <c r="I7" i="22"/>
  <c r="K7" i="22"/>
  <c r="M7" i="22"/>
  <c r="O7" i="22"/>
  <c r="Q7" i="22"/>
  <c r="U7" i="22"/>
  <c r="W7" i="22"/>
  <c r="Y7" i="22"/>
  <c r="AA7" i="22"/>
  <c r="AD7" i="22"/>
  <c r="AF7" i="22"/>
  <c r="AH7" i="22"/>
  <c r="AJ7" i="22"/>
  <c r="C7" i="22"/>
  <c r="AM7" i="22"/>
  <c r="AN7" i="22"/>
  <c r="AO7" i="22"/>
  <c r="AP7" i="22"/>
  <c r="AQ7" i="22"/>
  <c r="AR7" i="22"/>
  <c r="AS7" i="22"/>
  <c r="AT7" i="22"/>
  <c r="AV7" i="22"/>
  <c r="AW7" i="22"/>
  <c r="AX7" i="22"/>
  <c r="AY7" i="22"/>
  <c r="AZ7" i="22"/>
  <c r="BA7" i="22"/>
  <c r="BB7" i="22"/>
  <c r="B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</calcChain>
</file>

<file path=xl/sharedStrings.xml><?xml version="1.0" encoding="utf-8"?>
<sst xmlns="http://schemas.openxmlformats.org/spreadsheetml/2006/main" count="664" uniqueCount="248">
  <si>
    <r>
      <t>단위</t>
    </r>
    <r>
      <rPr>
        <sz val="9"/>
        <rFont val="Times New Roman"/>
        <family val="1"/>
      </rPr>
      <t xml:space="preserve"> : </t>
    </r>
    <r>
      <rPr>
        <sz val="9"/>
        <rFont val="바탕"/>
        <family val="1"/>
        <charset val="129"/>
      </rPr>
      <t>개소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명</t>
    </r>
  </si>
  <si>
    <t>Unit : Places, Persons</t>
  </si>
  <si>
    <r>
      <t>합</t>
    </r>
    <r>
      <rPr>
        <sz val="9"/>
        <rFont val="Times New Roman"/>
        <family val="1"/>
      </rPr>
      <t xml:space="preserve">          </t>
    </r>
    <r>
      <rPr>
        <sz val="9"/>
        <rFont val="바탕"/>
        <family val="1"/>
        <charset val="129"/>
      </rPr>
      <t>계</t>
    </r>
  </si>
  <si>
    <t>Total</t>
  </si>
  <si>
    <t>회사법인</t>
  </si>
  <si>
    <t>시군별</t>
  </si>
  <si>
    <t>사업체수</t>
  </si>
  <si>
    <t>종사자수</t>
  </si>
  <si>
    <t>농림수렵업</t>
  </si>
  <si>
    <t>광      업</t>
  </si>
  <si>
    <t>제  조  업</t>
  </si>
  <si>
    <t>Manufacturing</t>
    <phoneticPr fontId="16" type="noConversion"/>
  </si>
  <si>
    <t>Construction</t>
    <phoneticPr fontId="16" type="noConversion"/>
  </si>
  <si>
    <t>Year &amp;</t>
    <phoneticPr fontId="16" type="noConversion"/>
  </si>
  <si>
    <t>City , County</t>
    <phoneticPr fontId="16" type="noConversion"/>
  </si>
  <si>
    <t>전주시</t>
  </si>
  <si>
    <t>Chonju-shi</t>
  </si>
  <si>
    <t>군산시</t>
  </si>
  <si>
    <t>Kunsan-shi</t>
  </si>
  <si>
    <t>익산시</t>
  </si>
  <si>
    <t>Iksan-shi</t>
  </si>
  <si>
    <t>정읍시</t>
  </si>
  <si>
    <t>Chongup-shi</t>
  </si>
  <si>
    <t>남원시</t>
  </si>
  <si>
    <t>Namwon-shi</t>
  </si>
  <si>
    <t>김제시</t>
  </si>
  <si>
    <t>Kimje-shi</t>
  </si>
  <si>
    <t>완주군</t>
  </si>
  <si>
    <t>Wanju-gun</t>
  </si>
  <si>
    <t>진안군</t>
  </si>
  <si>
    <t>Chinan-gun</t>
  </si>
  <si>
    <t>무주군</t>
  </si>
  <si>
    <t>Muju-gun</t>
  </si>
  <si>
    <t>장수군</t>
  </si>
  <si>
    <t>Changsu-gun</t>
  </si>
  <si>
    <t>임실군</t>
  </si>
  <si>
    <t>Imshil-gun</t>
  </si>
  <si>
    <t>순창군</t>
  </si>
  <si>
    <t>Sunchang-gun</t>
  </si>
  <si>
    <t>고창군</t>
  </si>
  <si>
    <t>Kochang-gun</t>
  </si>
  <si>
    <t>부안군</t>
  </si>
  <si>
    <t>Puan-gun</t>
  </si>
  <si>
    <r>
      <t>연</t>
    </r>
    <r>
      <rPr>
        <sz val="9"/>
        <rFont val="Times New Roman"/>
        <family val="1"/>
      </rPr>
      <t xml:space="preserve">   </t>
    </r>
    <r>
      <rPr>
        <sz val="9"/>
        <rFont val="바탕"/>
        <family val="1"/>
        <charset val="129"/>
      </rPr>
      <t>별</t>
    </r>
  </si>
  <si>
    <t>3. 산업별, 시군별 사업체수 및 종사자수</t>
  </si>
  <si>
    <t>3. 산업별, 시군별 사업체수 및 종사자수(속)</t>
  </si>
  <si>
    <r>
      <t>어</t>
    </r>
    <r>
      <rPr>
        <sz val="9"/>
        <rFont val="Times New Roman"/>
        <family val="1"/>
      </rPr>
      <t xml:space="preserve">      </t>
    </r>
    <r>
      <rPr>
        <sz val="9"/>
        <rFont val="바탕"/>
        <family val="1"/>
        <charset val="129"/>
      </rPr>
      <t>업</t>
    </r>
  </si>
  <si>
    <r>
      <t>광</t>
    </r>
    <r>
      <rPr>
        <sz val="9"/>
        <rFont val="Times New Roman"/>
        <family val="1"/>
      </rPr>
      <t xml:space="preserve">      </t>
    </r>
    <r>
      <rPr>
        <sz val="9"/>
        <rFont val="바탕"/>
        <family val="1"/>
        <charset val="129"/>
      </rPr>
      <t>업</t>
    </r>
  </si>
  <si>
    <r>
      <t>제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조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업</t>
    </r>
  </si>
  <si>
    <r>
      <t>건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설</t>
    </r>
    <r>
      <rPr>
        <sz val="9"/>
        <rFont val="Times New Roman"/>
        <family val="1"/>
      </rPr>
      <t xml:space="preserve">  </t>
    </r>
    <r>
      <rPr>
        <sz val="9"/>
        <rFont val="바탕"/>
        <family val="1"/>
        <charset val="129"/>
      </rPr>
      <t>업</t>
    </r>
  </si>
  <si>
    <r>
      <t>숙박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및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음식점업</t>
    </r>
  </si>
  <si>
    <r>
      <t>운수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창고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및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통신업</t>
    </r>
  </si>
  <si>
    <r>
      <t>금융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보험업</t>
    </r>
  </si>
  <si>
    <r>
      <t>부동산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임대및사업서비스업</t>
    </r>
    <phoneticPr fontId="16" type="noConversion"/>
  </si>
  <si>
    <r>
      <t>공공행정</t>
    </r>
    <r>
      <rPr>
        <sz val="8"/>
        <rFont val="Times New Roman"/>
        <family val="1"/>
      </rPr>
      <t xml:space="preserve">, </t>
    </r>
    <r>
      <rPr>
        <sz val="8"/>
        <rFont val="바탕"/>
        <family val="1"/>
        <charset val="129"/>
      </rPr>
      <t>국방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및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사회보장</t>
    </r>
  </si>
  <si>
    <t>교육서비스업</t>
  </si>
  <si>
    <r>
      <t>보건</t>
    </r>
    <r>
      <rPr>
        <sz val="9"/>
        <rFont val="Times New Roman"/>
        <family val="1"/>
      </rPr>
      <t xml:space="preserve">, </t>
    </r>
    <r>
      <rPr>
        <sz val="9"/>
        <rFont val="바탕"/>
        <family val="1"/>
        <charset val="129"/>
      </rPr>
      <t>사회복지사업</t>
    </r>
  </si>
  <si>
    <t>Total</t>
    <phoneticPr fontId="16" type="noConversion"/>
  </si>
  <si>
    <t>Agriculture, Forestry              and Hunting</t>
    <phoneticPr fontId="16" type="noConversion"/>
  </si>
  <si>
    <t>Fishery</t>
    <phoneticPr fontId="16" type="noConversion"/>
  </si>
  <si>
    <t>자료 : 기획관실「사업체기초통계조사보고서」</t>
    <phoneticPr fontId="16" type="noConversion"/>
  </si>
  <si>
    <t>Estab.</t>
    <phoneticPr fontId="15" type="noConversion"/>
  </si>
  <si>
    <t>Workers</t>
    <phoneticPr fontId="15" type="noConversion"/>
  </si>
  <si>
    <t>Transport &amp;
 strpge</t>
    <phoneticPr fontId="15" type="noConversion"/>
  </si>
  <si>
    <t>Financal 
Intermediaion</t>
    <phoneticPr fontId="15" type="noConversion"/>
  </si>
  <si>
    <t>Hotels &amp; 
Restaurants</t>
    <phoneticPr fontId="15" type="noConversion"/>
  </si>
  <si>
    <t>Public Administration &amp; Defence,
 Compulsory Socical Security</t>
    <phoneticPr fontId="15" type="noConversion"/>
  </si>
  <si>
    <t>Other Community, Social &amp;
personal Service Activities</t>
    <phoneticPr fontId="15" type="noConversion"/>
  </si>
  <si>
    <t>Mining  &amp; Quarrying</t>
    <phoneticPr fontId="16" type="noConversion"/>
  </si>
  <si>
    <t>전기가스수도사업</t>
    <phoneticPr fontId="15" type="noConversion"/>
  </si>
  <si>
    <r>
      <t xml:space="preserve">Source :   Planning Office </t>
    </r>
    <r>
      <rPr>
        <sz val="9"/>
        <rFont val="돋움"/>
        <family val="3"/>
        <charset val="129"/>
      </rPr>
      <t>「</t>
    </r>
    <r>
      <rPr>
        <sz val="9"/>
        <rFont val="Arial Narrow"/>
        <family val="2"/>
      </rPr>
      <t>Report of Basic statistics for Enterprises</t>
    </r>
    <r>
      <rPr>
        <sz val="9"/>
        <rFont val="돋움"/>
        <family val="3"/>
        <charset val="129"/>
      </rPr>
      <t>」</t>
    </r>
    <phoneticPr fontId="16" type="noConversion"/>
  </si>
  <si>
    <r>
      <t xml:space="preserve">Source :   Planning Office </t>
    </r>
    <r>
      <rPr>
        <sz val="9"/>
        <rFont val="돋움"/>
        <family val="3"/>
        <charset val="129"/>
      </rPr>
      <t>「</t>
    </r>
    <r>
      <rPr>
        <sz val="9"/>
        <rFont val="Arial Narrow"/>
        <family val="2"/>
      </rPr>
      <t>Report of Basic statistics for Enterprises</t>
    </r>
    <r>
      <rPr>
        <sz val="9"/>
        <rFont val="돋움"/>
        <family val="3"/>
        <charset val="129"/>
      </rPr>
      <t>」</t>
    </r>
    <phoneticPr fontId="16" type="noConversion"/>
  </si>
  <si>
    <t>Electricity    Gas                   &amp; Water supply</t>
    <phoneticPr fontId="16" type="noConversion"/>
  </si>
  <si>
    <t>Real Esrate, Rentina
and Business Activites</t>
    <phoneticPr fontId="15" type="noConversion"/>
  </si>
  <si>
    <t>Educational</t>
    <phoneticPr fontId="15" type="noConversion"/>
  </si>
  <si>
    <t>Health &amp; Social work</t>
    <phoneticPr fontId="15" type="noConversion"/>
  </si>
  <si>
    <r>
      <t>기타공공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사회</t>
    </r>
    <r>
      <rPr>
        <sz val="8"/>
        <rFont val="Times New Roman"/>
        <family val="1"/>
      </rPr>
      <t>,</t>
    </r>
    <r>
      <rPr>
        <sz val="8"/>
        <rFont val="바탕"/>
        <family val="1"/>
        <charset val="129"/>
      </rPr>
      <t>개인서비스업</t>
    </r>
  </si>
  <si>
    <t xml:space="preserve">                NUMBER OF BUSINESS &amp; EMPLOYEES BY  CITY·COUNTY</t>
    <phoneticPr fontId="16" type="noConversion"/>
  </si>
  <si>
    <t xml:space="preserve">   NUMBER OF BUSINESS &amp; EMPLOYEES BY CITY·COUNTY(Cont'd)</t>
    <phoneticPr fontId="16" type="noConversion"/>
  </si>
  <si>
    <r>
      <t>도매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및</t>
    </r>
    <r>
      <rPr>
        <sz val="8"/>
        <rFont val="Times New Roman"/>
        <family val="1"/>
      </rPr>
      <t xml:space="preserve"> </t>
    </r>
    <r>
      <rPr>
        <sz val="8"/>
        <rFont val="바탕"/>
        <family val="1"/>
        <charset val="129"/>
      </rPr>
      <t>소매업</t>
    </r>
    <phoneticPr fontId="15" type="noConversion"/>
  </si>
  <si>
    <t>Wholesale and retail Trade</t>
    <phoneticPr fontId="16" type="noConversion"/>
  </si>
  <si>
    <r>
      <t>운수</t>
    </r>
    <r>
      <rPr>
        <sz val="9"/>
        <rFont val="바탕"/>
        <family val="1"/>
        <charset val="129"/>
      </rPr>
      <t>업</t>
    </r>
    <phoneticPr fontId="15" type="noConversion"/>
  </si>
  <si>
    <t xml:space="preserve">Transport </t>
    <phoneticPr fontId="15" type="noConversion"/>
  </si>
  <si>
    <t>합          계</t>
  </si>
  <si>
    <t>1 ­ 4명</t>
  </si>
  <si>
    <t>5 ­ 9명</t>
  </si>
  <si>
    <t>10 ­ 19명</t>
  </si>
  <si>
    <t>20 ­ 49명</t>
  </si>
  <si>
    <t>50 ­ 99명</t>
  </si>
  <si>
    <t>100 ­ 299명</t>
  </si>
  <si>
    <t>300 ­ 499명</t>
  </si>
  <si>
    <t>500 ­ 999명</t>
  </si>
  <si>
    <t>1,000이상</t>
  </si>
  <si>
    <t>Eup Myeon</t>
  </si>
  <si>
    <t>-</t>
  </si>
  <si>
    <t>1.  사업체 총괄</t>
    <phoneticPr fontId="16" type="noConversion"/>
  </si>
  <si>
    <t>SUMMARY OF ESTABLISHMENTS BY INDUSTRY</t>
    <phoneticPr fontId="15" type="noConversion"/>
  </si>
  <si>
    <t>단위 : 개, 명</t>
    <phoneticPr fontId="15" type="noConversion"/>
  </si>
  <si>
    <t>Unit : each, person</t>
    <phoneticPr fontId="15" type="noConversion"/>
  </si>
  <si>
    <t>연   별
읍면별
Year &amp;
Eup Myeon</t>
    <phoneticPr fontId="15" type="noConversion"/>
  </si>
  <si>
    <t>조  직  형  태  별</t>
    <phoneticPr fontId="16" type="noConversion"/>
  </si>
  <si>
    <t>Type of Legal Organization</t>
    <phoneticPr fontId="15" type="noConversion"/>
  </si>
  <si>
    <t>개      인</t>
    <phoneticPr fontId="16" type="noConversion"/>
  </si>
  <si>
    <t>회사이외법인</t>
    <phoneticPr fontId="15" type="noConversion"/>
  </si>
  <si>
    <t>비법인</t>
    <phoneticPr fontId="16" type="noConversion"/>
  </si>
  <si>
    <t>단    독</t>
    <phoneticPr fontId="15" type="noConversion"/>
  </si>
  <si>
    <t>공장, 지사</t>
    <phoneticPr fontId="15" type="noConversion"/>
  </si>
  <si>
    <t>본사, 본점</t>
    <phoneticPr fontId="15" type="noConversion"/>
  </si>
  <si>
    <t>종사자수  Workers</t>
    <phoneticPr fontId="15" type="noConversion"/>
  </si>
  <si>
    <t>Individuals</t>
    <phoneticPr fontId="16" type="noConversion"/>
  </si>
  <si>
    <t>Incorporated Company</t>
    <phoneticPr fontId="16" type="noConversion"/>
  </si>
  <si>
    <t>Other  Juridical</t>
    <phoneticPr fontId="16" type="noConversion"/>
  </si>
  <si>
    <t>Non Juridical</t>
    <phoneticPr fontId="16" type="noConversion"/>
  </si>
  <si>
    <t>A Single unit</t>
    <phoneticPr fontId="16" type="noConversion"/>
  </si>
  <si>
    <t>Factory, Branch office</t>
    <phoneticPr fontId="16" type="noConversion"/>
  </si>
  <si>
    <t>Head office</t>
    <phoneticPr fontId="16" type="noConversion"/>
  </si>
  <si>
    <t>Establish</t>
    <phoneticPr fontId="15" type="noConversion"/>
  </si>
  <si>
    <t>여   성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</si>
  <si>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</si>
  <si>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</si>
  <si>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</si>
  <si>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ments</t>
    <phoneticPr fontId="15" type="noConversion"/>
  </si>
  <si>
    <t>대표자</t>
    <phoneticPr fontId="15" type="noConversion"/>
  </si>
  <si>
    <t>Total</t>
    <phoneticPr fontId="15" type="noConversion"/>
  </si>
  <si>
    <t>Male</t>
    <phoneticPr fontId="15" type="noConversion"/>
  </si>
  <si>
    <t>Female</t>
    <phoneticPr fontId="15" type="noConversion"/>
  </si>
  <si>
    <t>Estab</t>
    <phoneticPr fontId="15" type="noConversion"/>
  </si>
  <si>
    <t>Workers</t>
    <phoneticPr fontId="15" type="noConversion"/>
  </si>
  <si>
    <t>Workers</t>
    <phoneticPr fontId="15" type="noConversion"/>
  </si>
  <si>
    <t>Estab</t>
    <phoneticPr fontId="15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</si>
  <si>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</si>
  <si>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</si>
  <si>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</si>
  <si>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</si>
  <si>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</si>
  <si>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</si>
  <si>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</si>
  <si>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2. 종사자규모별 사업체수 및 종사자수</t>
    <phoneticPr fontId="16" type="noConversion"/>
  </si>
  <si>
    <t>NUMBER OF ESTABLISHMENTS AND WORKERS,
BY WORKFORCE SIZE</t>
    <phoneticPr fontId="15" type="noConversion"/>
  </si>
  <si>
    <t>Unit : each, person</t>
    <phoneticPr fontId="15" type="noConversion"/>
  </si>
  <si>
    <t>연   별</t>
    <phoneticPr fontId="15" type="noConversion"/>
  </si>
  <si>
    <t>읍면별</t>
    <phoneticPr fontId="15" type="noConversion"/>
  </si>
  <si>
    <t>사업체수</t>
    <phoneticPr fontId="16" type="noConversion"/>
  </si>
  <si>
    <t>종사자수 Workers</t>
    <phoneticPr fontId="16" type="noConversion"/>
  </si>
  <si>
    <t>사업</t>
    <phoneticPr fontId="16" type="noConversion"/>
  </si>
  <si>
    <t>종사</t>
    <phoneticPr fontId="16" type="noConversion"/>
  </si>
  <si>
    <t>Year &amp;</t>
    <phoneticPr fontId="15" type="noConversion"/>
  </si>
  <si>
    <t>여   성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</si>
  <si>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</si>
  <si>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</si>
  <si>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</si>
  <si>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체수</t>
    <phoneticPr fontId="15" type="noConversion"/>
  </si>
  <si>
    <t>자수</t>
    <phoneticPr fontId="15" type="noConversion"/>
  </si>
  <si>
    <t>Estab</t>
    <phoneticPr fontId="16" type="noConversion"/>
  </si>
  <si>
    <t>대표자</t>
    <phoneticPr fontId="15" type="noConversion"/>
  </si>
  <si>
    <t>Total</t>
    <phoneticPr fontId="15" type="noConversion"/>
  </si>
  <si>
    <t>Female</t>
    <phoneticPr fontId="15" type="noConversion"/>
  </si>
  <si>
    <t>Workers</t>
    <phoneticPr fontId="16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</si>
  <si>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</si>
  <si>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</si>
  <si>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</si>
  <si>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</si>
  <si>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</si>
  <si>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</si>
  <si>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</si>
  <si>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3. 산업별 사업체수 및 종사자수</t>
    <phoneticPr fontId="15" type="noConversion"/>
  </si>
  <si>
    <t>NUMBER OF ESTABLISHMENTS AND WORKERS BY INDUSTRY</t>
    <phoneticPr fontId="15" type="noConversion"/>
  </si>
  <si>
    <t>산업별 사업체수 및 종사자수(속1)</t>
    <phoneticPr fontId="15" type="noConversion"/>
  </si>
  <si>
    <t>NUMBER OF ESTABLISHMENTS AND WORKERS BY INDUSTRY(Cont'd1)</t>
    <phoneticPr fontId="15" type="noConversion"/>
  </si>
  <si>
    <t>단위 : 개, 명</t>
    <phoneticPr fontId="15" type="noConversion"/>
  </si>
  <si>
    <t>Unit : each , person</t>
    <phoneticPr fontId="15" type="noConversion"/>
  </si>
  <si>
    <t>연   별
읍면별
Year &amp;
Eup Myeon</t>
    <phoneticPr fontId="15" type="noConversion"/>
  </si>
  <si>
    <t>농업 및 임업</t>
    <phoneticPr fontId="15" type="noConversion"/>
  </si>
  <si>
    <t>하수·폐기물 처리,
원료재생 및 환경복원업</t>
    <phoneticPr fontId="15" type="noConversion"/>
  </si>
  <si>
    <t>건설업</t>
    <phoneticPr fontId="15" type="noConversion"/>
  </si>
  <si>
    <t>도매 및 소매업</t>
    <phoneticPr fontId="15" type="noConversion"/>
  </si>
  <si>
    <t>운수업</t>
    <phoneticPr fontId="15" type="noConversion"/>
  </si>
  <si>
    <t>숙박 및 음식점업</t>
    <phoneticPr fontId="15" type="noConversion"/>
  </si>
  <si>
    <t>금융 및 보헙업</t>
    <phoneticPr fontId="15" type="noConversion"/>
  </si>
  <si>
    <t>부동산 및 임대업</t>
    <phoneticPr fontId="16" type="noConversion"/>
  </si>
  <si>
    <t>전문, 과학 및 
기술서비스업</t>
    <phoneticPr fontId="16" type="noConversion"/>
  </si>
  <si>
    <t>공공행정, 국방 및</t>
    <phoneticPr fontId="15" type="noConversion"/>
  </si>
  <si>
    <t>교육서비스업</t>
    <phoneticPr fontId="15" type="noConversion"/>
  </si>
  <si>
    <t>보건 및 사회복지사업</t>
    <phoneticPr fontId="15" type="noConversion"/>
  </si>
  <si>
    <t>및 수도사업</t>
    <phoneticPr fontId="15" type="noConversion"/>
  </si>
  <si>
    <t>사회보장행정</t>
    <phoneticPr fontId="15" type="noConversion"/>
  </si>
  <si>
    <t>Total</t>
    <phoneticPr fontId="16" type="noConversion"/>
  </si>
  <si>
    <t>Agriculture, Fores</t>
    <phoneticPr fontId="16" type="noConversion"/>
  </si>
  <si>
    <t>Mining &amp;</t>
    <phoneticPr fontId="16" type="noConversion"/>
  </si>
  <si>
    <t>Manufacturing</t>
    <phoneticPr fontId="16" type="noConversion"/>
  </si>
  <si>
    <t>Electricity, gas &amp;</t>
    <phoneticPr fontId="16" type="noConversion"/>
  </si>
  <si>
    <t>Sewerage,waste management,
material recovery and remediation activities</t>
    <phoneticPr fontId="16" type="noConversion"/>
  </si>
  <si>
    <t>Construction</t>
    <phoneticPr fontId="15" type="noConversion"/>
  </si>
  <si>
    <t>Wholesale
 and retail trade</t>
    <phoneticPr fontId="15" type="noConversion"/>
  </si>
  <si>
    <t>Transportation</t>
    <phoneticPr fontId="15" type="noConversion"/>
  </si>
  <si>
    <t>Accommodation and food</t>
    <phoneticPr fontId="15" type="noConversion"/>
  </si>
  <si>
    <t>Financial and</t>
    <phoneticPr fontId="15" type="noConversion"/>
  </si>
  <si>
    <t>Real estate activities and</t>
    <phoneticPr fontId="15" type="noConversion"/>
  </si>
  <si>
    <t>Professional, scientific &amp;
technical activities</t>
    <phoneticPr fontId="15" type="noConversion"/>
  </si>
  <si>
    <t>Public administration and defence;</t>
    <phoneticPr fontId="15" type="noConversion"/>
  </si>
  <si>
    <t>Education</t>
    <phoneticPr fontId="15" type="noConversion"/>
  </si>
  <si>
    <t>Health and social work</t>
    <phoneticPr fontId="15" type="noConversion"/>
  </si>
  <si>
    <t>여   성</t>
    <phoneticPr fontId="15" type="noConversion"/>
  </si>
  <si>
    <t>종사자수 Workers</t>
    <phoneticPr fontId="15" type="noConversion"/>
  </si>
  <si>
    <t>try and Hunting</t>
    <phoneticPr fontId="15" type="noConversion"/>
  </si>
  <si>
    <t>Quarrying</t>
    <phoneticPr fontId="15" type="noConversion"/>
  </si>
  <si>
    <t xml:space="preserve"> water supply</t>
    <phoneticPr fontId="15" type="noConversion"/>
  </si>
  <si>
    <t>service activities</t>
    <phoneticPr fontId="15" type="noConversion"/>
  </si>
  <si>
    <t>insurance</t>
    <phoneticPr fontId="15" type="noConversion"/>
  </si>
  <si>
    <t>renting and leasing</t>
    <phoneticPr fontId="15" type="noConversion"/>
  </si>
  <si>
    <t>compulsory social security</t>
    <phoneticPr fontId="15" type="noConversion"/>
  </si>
  <si>
    <t>계</t>
    <phoneticPr fontId="15" type="noConversion"/>
  </si>
  <si>
    <t>남성</t>
    <phoneticPr fontId="15" type="noConversion"/>
  </si>
  <si>
    <t>여성</t>
    <phoneticPr fontId="15" type="noConversion"/>
  </si>
  <si>
    <t>Estab</t>
    <phoneticPr fontId="15" type="noConversion"/>
  </si>
  <si>
    <t>대표자</t>
    <phoneticPr fontId="15" type="noConversion"/>
  </si>
  <si>
    <t>Total</t>
    <phoneticPr fontId="15" type="noConversion"/>
  </si>
  <si>
    <t>Male</t>
    <phoneticPr fontId="15" type="noConversion"/>
  </si>
  <si>
    <t>Female</t>
    <phoneticPr fontId="15" type="noConversion"/>
  </si>
  <si>
    <t>Workers</t>
    <phoneticPr fontId="15" type="noConversion"/>
  </si>
  <si>
    <t>장수읍
Jangsu-eup</t>
    <phoneticPr fontId="15" type="noConversion"/>
  </si>
  <si>
    <t>산서면
Sanseo-myeon</t>
    <phoneticPr fontId="15" type="noConversion"/>
  </si>
  <si>
    <t>번암면
Beonam-myeon</t>
    <phoneticPr fontId="15" type="noConversion"/>
  </si>
  <si>
    <t>장계면
Janggye-myeon</t>
    <phoneticPr fontId="15" type="noConversion"/>
  </si>
  <si>
    <t>천천면
Cheoncheon-myeon</t>
    <phoneticPr fontId="15" type="noConversion"/>
  </si>
  <si>
    <t>계남면
Gyenam-myeon</t>
    <phoneticPr fontId="15" type="noConversion"/>
  </si>
  <si>
    <t>계북면
Gyebuk-myeon</t>
    <phoneticPr fontId="15" type="noConversion"/>
  </si>
  <si>
    <t>-</t>
    <phoneticPr fontId="15" type="noConversion"/>
  </si>
  <si>
    <t>협회 및 단체, 수리 및 기타 개인 서비스업</t>
    <phoneticPr fontId="16" type="noConversion"/>
  </si>
  <si>
    <t xml:space="preserve">Membership organizations, repair &amp;
</t>
    <phoneticPr fontId="15" type="noConversion"/>
  </si>
  <si>
    <t>other personal services</t>
    <phoneticPr fontId="15" type="noConversion"/>
  </si>
  <si>
    <t>예술, 스포츠 및 여가관련 서비스업</t>
    <phoneticPr fontId="15" type="noConversion"/>
  </si>
  <si>
    <t>Arts, sports &amp; recreation</t>
    <phoneticPr fontId="15" type="noConversion"/>
  </si>
  <si>
    <t>related services</t>
    <phoneticPr fontId="15" type="noConversion"/>
  </si>
  <si>
    <t>사업시설관리 및 
사업지원 서비스업</t>
    <phoneticPr fontId="15" type="noConversion"/>
  </si>
  <si>
    <t>Business facilities management &amp;
business support services</t>
    <phoneticPr fontId="15" type="noConversion"/>
  </si>
  <si>
    <t>출판, 영상, 방송통신 및 
정보서비스업</t>
    <phoneticPr fontId="15" type="noConversion"/>
  </si>
  <si>
    <t xml:space="preserve">Information &amp; </t>
    <phoneticPr fontId="15" type="noConversion"/>
  </si>
  <si>
    <t>communications</t>
    <phoneticPr fontId="15" type="noConversion"/>
  </si>
  <si>
    <t>전기, 가스,증기</t>
    <phoneticPr fontId="15" type="noConversion"/>
  </si>
  <si>
    <t>자료 : 통계청 「사업체조사보고서」</t>
    <phoneticPr fontId="16" type="noConversion"/>
  </si>
  <si>
    <t xml:space="preserve">       2 512</t>
  </si>
  <si>
    <r>
      <t>사업체구분별</t>
    </r>
    <r>
      <rPr>
        <vertAlign val="superscript"/>
        <sz val="9"/>
        <color theme="1"/>
        <rFont val="새굴림"/>
        <family val="1"/>
        <charset val="129"/>
      </rPr>
      <t>1)</t>
    </r>
    <r>
      <rPr>
        <sz val="9"/>
        <color theme="1"/>
        <rFont val="새굴림"/>
        <family val="1"/>
        <charset val="129"/>
      </rPr>
      <t xml:space="preserve">   By type of establishment</t>
    </r>
    <phoneticPr fontId="16" type="noConversion"/>
  </si>
  <si>
    <t>X</t>
    <phoneticPr fontId="15" type="noConversion"/>
  </si>
  <si>
    <t>-</t>
    <phoneticPr fontId="15" type="noConversion"/>
  </si>
  <si>
    <t>-</t>
    <phoneticPr fontId="15" type="noConversion"/>
  </si>
  <si>
    <t>X</t>
    <phoneticPr fontId="15" type="noConversion"/>
  </si>
  <si>
    <t>-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</si>
</sst>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0_);[Red]\(0\)"/>
    <numFmt numFmtId="187" formatCode="#,##0_);[Red]\(#,##0\)"/>
  </numFmts>
  <fonts count="4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Arial"/>
      <family val="2"/>
    </font>
    <font>
      <sz val="9"/>
      <name val="돋움"/>
      <family val="3"/>
      <charset val="129"/>
    </font>
    <font>
      <sz val="9"/>
      <name val="바탕"/>
      <family val="1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6"/>
      <name val="Times New Roman"/>
      <family val="1"/>
    </font>
    <font>
      <sz val="9"/>
      <name val="Times New Roman"/>
      <family val="1"/>
    </font>
    <font>
      <b/>
      <sz val="9"/>
      <name val="굴림체"/>
      <family val="3"/>
      <charset val="129"/>
    </font>
    <font>
      <sz val="9"/>
      <name val="바탕체"/>
      <family val="1"/>
      <charset val="129"/>
    </font>
    <font>
      <sz val="8"/>
      <name val="Times New Roman"/>
      <family val="1"/>
    </font>
    <font>
      <sz val="8"/>
      <name val="Arial Narrow"/>
      <family val="2"/>
    </font>
    <font>
      <b/>
      <sz val="12"/>
      <name val="바탕체"/>
      <family val="1"/>
      <charset val="129"/>
    </font>
    <font>
      <sz val="15"/>
      <name val="Times New Roman"/>
      <family val="1"/>
    </font>
    <font>
      <b/>
      <sz val="15"/>
      <name val="돋움체"/>
      <family val="3"/>
      <charset val="129"/>
    </font>
    <font>
      <sz val="7"/>
      <name val="Times New Roman"/>
      <family val="1"/>
    </font>
    <font>
      <sz val="9"/>
      <name val="Arial Narrow"/>
      <family val="2"/>
    </font>
    <font>
      <sz val="11"/>
      <name val="Arial Narrow"/>
      <family val="2"/>
    </font>
    <font>
      <b/>
      <sz val="16"/>
      <name val="새굴림"/>
      <family val="1"/>
      <charset val="129"/>
    </font>
    <font>
      <sz val="16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8"/>
      <name val="새굴림"/>
      <family val="1"/>
      <charset val="129"/>
    </font>
    <font>
      <sz val="11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11"/>
      <name val="돋움"/>
      <family val="3"/>
      <charset val="129"/>
    </font>
    <font>
      <sz val="10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vertAlign val="superscript"/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9"/>
      <name val="돋움"/>
      <family val="3"/>
      <charset val="129"/>
    </font>
    <font>
      <b/>
      <sz val="8"/>
      <color indexed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7">
    <xf numFmtId="0" fontId="0" fillId="0" borderId="0"/>
    <xf numFmtId="0" fontId="8" fillId="0" borderId="0"/>
    <xf numFmtId="38" fontId="9" fillId="0" borderId="0" applyFill="0" applyBorder="0" applyAlignment="0" applyProtection="0"/>
    <xf numFmtId="184" fontId="11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180" fontId="11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3" fillId="0" borderId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3">
    <xf numFmtId="0" fontId="0" fillId="0" borderId="0" xfId="0"/>
    <xf numFmtId="0" fontId="14" fillId="0" borderId="0" xfId="0" applyFont="1" applyAlignment="1">
      <alignment horizontal="centerContinuous"/>
    </xf>
    <xf numFmtId="0" fontId="7" fillId="0" borderId="2" xfId="0" applyFont="1" applyBorder="1"/>
    <xf numFmtId="0" fontId="18" fillId="0" borderId="2" xfId="0" applyFont="1" applyBorder="1" applyAlignment="1">
      <alignment horizontal="right"/>
    </xf>
    <xf numFmtId="0" fontId="18" fillId="0" borderId="2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7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8" fillId="0" borderId="3" xfId="0" applyFont="1" applyBorder="1" applyAlignment="1">
      <alignment horizontal="centerContinuous"/>
    </xf>
    <xf numFmtId="0" fontId="18" fillId="0" borderId="4" xfId="0" applyFont="1" applyBorder="1" applyAlignment="1">
      <alignment horizontal="centerContinuous"/>
    </xf>
    <xf numFmtId="0" fontId="18" fillId="0" borderId="5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18" fillId="0" borderId="8" xfId="0" applyFont="1" applyBorder="1" applyAlignment="1">
      <alignment horizontal="centerContinuous"/>
    </xf>
    <xf numFmtId="0" fontId="18" fillId="0" borderId="3" xfId="0" applyFont="1" applyBorder="1"/>
    <xf numFmtId="0" fontId="19" fillId="0" borderId="4" xfId="0" quotePrefix="1" applyFont="1" applyBorder="1" applyAlignment="1">
      <alignment horizontal="center"/>
    </xf>
    <xf numFmtId="0" fontId="19" fillId="0" borderId="9" xfId="0" quotePrefix="1" applyFont="1" applyBorder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centerContinuous"/>
    </xf>
    <xf numFmtId="176" fontId="18" fillId="0" borderId="9" xfId="22" applyFont="1" applyBorder="1" applyAlignment="1">
      <alignment horizont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0" fontId="23" fillId="0" borderId="0" xfId="0" applyFont="1" applyBorder="1"/>
    <xf numFmtId="176" fontId="20" fillId="0" borderId="4" xfId="22" applyFont="1" applyBorder="1" applyAlignment="1">
      <alignment horizontal="center"/>
    </xf>
    <xf numFmtId="3" fontId="4" fillId="0" borderId="2" xfId="0" applyNumberFormat="1" applyFont="1" applyBorder="1"/>
    <xf numFmtId="176" fontId="18" fillId="0" borderId="4" xfId="23" applyFont="1" applyBorder="1" applyAlignment="1">
      <alignment horizontal="center"/>
    </xf>
    <xf numFmtId="176" fontId="7" fillId="0" borderId="4" xfId="23" applyFont="1" applyBorder="1" applyAlignment="1">
      <alignment horizontal="center"/>
    </xf>
    <xf numFmtId="176" fontId="7" fillId="0" borderId="0" xfId="23" applyFont="1" applyBorder="1" applyAlignment="1">
      <alignment horizontal="center"/>
    </xf>
    <xf numFmtId="0" fontId="16" fillId="0" borderId="0" xfId="0" applyFont="1" applyBorder="1" applyAlignment="1">
      <alignment horizontal="centerContinuous"/>
    </xf>
    <xf numFmtId="176" fontId="18" fillId="0" borderId="3" xfId="23" applyFont="1" applyBorder="1" applyAlignment="1">
      <alignment horizontal="center"/>
    </xf>
    <xf numFmtId="3" fontId="19" fillId="0" borderId="0" xfId="0" applyNumberFormat="1" applyFont="1" applyBorder="1"/>
    <xf numFmtId="0" fontId="14" fillId="0" borderId="0" xfId="0" applyFont="1" applyAlignment="1">
      <alignment horizontal="centerContinuous" vertical="center"/>
    </xf>
    <xf numFmtId="0" fontId="14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14" fillId="0" borderId="0" xfId="0" applyFont="1" applyBorder="1"/>
    <xf numFmtId="0" fontId="18" fillId="0" borderId="3" xfId="0" applyFont="1" applyBorder="1" applyAlignment="1">
      <alignment horizontal="centerContinuous" vertical="distributed"/>
    </xf>
    <xf numFmtId="3" fontId="4" fillId="0" borderId="0" xfId="23" applyNumberFormat="1" applyFont="1" applyBorder="1" applyAlignment="1">
      <alignment horizontal="right"/>
    </xf>
    <xf numFmtId="41" fontId="4" fillId="0" borderId="0" xfId="19" applyFont="1" applyBorder="1"/>
    <xf numFmtId="3" fontId="19" fillId="0" borderId="0" xfId="23" applyNumberFormat="1" applyFont="1" applyBorder="1" applyAlignment="1">
      <alignment horizontal="right"/>
    </xf>
    <xf numFmtId="41" fontId="4" fillId="0" borderId="0" xfId="19" applyFont="1" applyBorder="1" applyAlignment="1">
      <alignment horizontal="right"/>
    </xf>
    <xf numFmtId="0" fontId="0" fillId="0" borderId="2" xfId="0" applyBorder="1"/>
    <xf numFmtId="0" fontId="0" fillId="0" borderId="10" xfId="0" applyBorder="1"/>
    <xf numFmtId="3" fontId="4" fillId="0" borderId="10" xfId="0" applyNumberFormat="1" applyFont="1" applyBorder="1"/>
    <xf numFmtId="0" fontId="18" fillId="0" borderId="3" xfId="0" applyFont="1" applyBorder="1" applyAlignment="1">
      <alignment horizontal="centerContinuous" wrapText="1"/>
    </xf>
    <xf numFmtId="0" fontId="26" fillId="0" borderId="3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176" fontId="27" fillId="0" borderId="9" xfId="22" applyFont="1" applyBorder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/>
    <xf numFmtId="41" fontId="4" fillId="0" borderId="0" xfId="0" applyNumberFormat="1" applyFont="1" applyBorder="1"/>
    <xf numFmtId="176" fontId="22" fillId="0" borderId="9" xfId="22" applyFont="1" applyBorder="1" applyAlignment="1">
      <alignment horizontal="right"/>
    </xf>
    <xf numFmtId="0" fontId="28" fillId="0" borderId="10" xfId="0" applyFont="1" applyBorder="1"/>
    <xf numFmtId="0" fontId="18" fillId="0" borderId="11" xfId="0" applyFont="1" applyBorder="1" applyAlignment="1">
      <alignment horizontal="centerContinuous" wrapText="1"/>
    </xf>
    <xf numFmtId="0" fontId="7" fillId="0" borderId="12" xfId="0" applyFont="1" applyBorder="1" applyAlignment="1">
      <alignment horizontal="centerContinuous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32" fillId="0" borderId="2" xfId="0" applyFont="1" applyFill="1" applyBorder="1" applyAlignment="1">
      <alignment horizontal="right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 wrapText="1" shrinkToFit="1"/>
    </xf>
    <xf numFmtId="0" fontId="32" fillId="0" borderId="16" xfId="0" applyFont="1" applyFill="1" applyBorder="1" applyAlignment="1">
      <alignment horizontal="center" vertical="center" wrapText="1" shrinkToFit="1"/>
    </xf>
    <xf numFmtId="0" fontId="32" fillId="0" borderId="0" xfId="0" applyFont="1" applyFill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2" fillId="0" borderId="0" xfId="0" applyFont="1" applyFill="1" applyAlignment="1">
      <alignment horizontal="right"/>
    </xf>
    <xf numFmtId="3" fontId="35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/>
    </xf>
    <xf numFmtId="176" fontId="35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/>
    <xf numFmtId="0" fontId="31" fillId="0" borderId="0" xfId="0" applyFont="1" applyFill="1" applyBorder="1"/>
    <xf numFmtId="185" fontId="32" fillId="0" borderId="0" xfId="2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/>
    </xf>
    <xf numFmtId="0" fontId="34" fillId="0" borderId="0" xfId="0" applyFont="1" applyFill="1" applyBorder="1"/>
    <xf numFmtId="0" fontId="34" fillId="0" borderId="0" xfId="0" applyFont="1" applyFill="1"/>
    <xf numFmtId="0" fontId="32" fillId="0" borderId="17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32" fillId="0" borderId="2" xfId="20" applyNumberFormat="1" applyFont="1" applyFill="1" applyBorder="1" applyAlignment="1"/>
    <xf numFmtId="0" fontId="32" fillId="0" borderId="5" xfId="0" quotePrefix="1" applyFont="1" applyFill="1" applyBorder="1" applyAlignment="1">
      <alignment horizontal="center" vertical="center"/>
    </xf>
    <xf numFmtId="3" fontId="36" fillId="0" borderId="0" xfId="20" applyNumberFormat="1" applyFont="1" applyFill="1" applyBorder="1" applyAlignment="1"/>
    <xf numFmtId="186" fontId="35" fillId="0" borderId="0" xfId="20" applyNumberFormat="1" applyFont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187" fontId="32" fillId="0" borderId="9" xfId="20" applyNumberFormat="1" applyFont="1" applyFill="1" applyBorder="1" applyAlignment="1">
      <alignment horizontal="center" vertical="center"/>
    </xf>
    <xf numFmtId="187" fontId="32" fillId="0" borderId="0" xfId="20" applyNumberFormat="1" applyFont="1" applyFill="1" applyBorder="1" applyAlignment="1">
      <alignment horizontal="center" vertical="center"/>
    </xf>
    <xf numFmtId="187" fontId="35" fillId="0" borderId="0" xfId="20" applyNumberFormat="1" applyFont="1" applyFill="1" applyBorder="1" applyAlignment="1">
      <alignment horizontal="center" vertical="center"/>
    </xf>
    <xf numFmtId="187" fontId="32" fillId="0" borderId="4" xfId="0" applyNumberFormat="1" applyFont="1" applyFill="1" applyBorder="1" applyAlignment="1">
      <alignment horizontal="center" vertical="center" wrapText="1" shrinkToFit="1"/>
    </xf>
    <xf numFmtId="187" fontId="39" fillId="0" borderId="0" xfId="0" applyNumberFormat="1" applyFont="1" applyFill="1" applyBorder="1" applyAlignment="1">
      <alignment horizontal="center" vertical="center"/>
    </xf>
    <xf numFmtId="187" fontId="32" fillId="0" borderId="16" xfId="0" applyNumberFormat="1" applyFont="1" applyFill="1" applyBorder="1" applyAlignment="1">
      <alignment horizontal="center" vertical="center" wrapText="1" shrinkToFit="1"/>
    </xf>
    <xf numFmtId="187" fontId="6" fillId="0" borderId="0" xfId="26" applyNumberFormat="1" applyFont="1" applyBorder="1" applyAlignment="1" applyProtection="1">
      <alignment horizontal="center" vertical="center" wrapText="1"/>
      <protection locked="0"/>
    </xf>
    <xf numFmtId="18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6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6" fillId="0" borderId="25" xfId="26" applyNumberFormat="1" applyFont="1" applyBorder="1" applyAlignment="1" applyProtection="1">
      <alignment horizontal="center" vertical="center" wrapText="1"/>
      <protection locked="0"/>
    </xf>
    <xf numFmtId="187" fontId="6" fillId="0" borderId="25" xfId="26" applyNumberFormat="1" applyFont="1" applyFill="1" applyBorder="1" applyAlignment="1" applyProtection="1">
      <alignment horizontal="center" vertical="center" wrapText="1"/>
      <protection locked="0"/>
    </xf>
    <xf numFmtId="187" fontId="6" fillId="0" borderId="0" xfId="25" applyNumberFormat="1" applyFont="1" applyFill="1" applyBorder="1" applyAlignment="1" applyProtection="1">
      <alignment horizontal="center" vertical="center" wrapText="1"/>
      <protection locked="0"/>
    </xf>
    <xf numFmtId="187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6" fillId="0" borderId="9" xfId="26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0" fontId="41" fillId="0" borderId="2" xfId="0" applyFont="1" applyFill="1" applyBorder="1"/>
    <xf numFmtId="0" fontId="41" fillId="0" borderId="2" xfId="0" applyFont="1" applyFill="1" applyBorder="1" applyAlignment="1">
      <alignment horizontal="right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185" fontId="41" fillId="0" borderId="0" xfId="20" applyNumberFormat="1" applyFont="1" applyFill="1" applyBorder="1" applyAlignment="1">
      <alignment horizontal="center" vertical="center"/>
    </xf>
    <xf numFmtId="187" fontId="41" fillId="0" borderId="9" xfId="20" applyNumberFormat="1" applyFont="1" applyFill="1" applyBorder="1" applyAlignment="1">
      <alignment horizontal="center" vertical="center"/>
    </xf>
    <xf numFmtId="187" fontId="41" fillId="0" borderId="0" xfId="20" applyNumberFormat="1" applyFont="1" applyFill="1" applyBorder="1" applyAlignment="1">
      <alignment horizontal="center" vertical="center"/>
    </xf>
    <xf numFmtId="187" fontId="44" fillId="0" borderId="0" xfId="25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25" applyNumberFormat="1" applyFont="1" applyFill="1" applyBorder="1" applyAlignment="1" applyProtection="1">
      <alignment vertical="center" wrapText="1"/>
      <protection locked="0"/>
    </xf>
    <xf numFmtId="187" fontId="39" fillId="0" borderId="0" xfId="20" applyNumberFormat="1" applyFont="1" applyFill="1" applyBorder="1" applyAlignment="1">
      <alignment horizontal="center" vertical="center"/>
    </xf>
    <xf numFmtId="187" fontId="45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5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6" fillId="0" borderId="10" xfId="26" applyNumberFormat="1" applyFont="1" applyFill="1" applyBorder="1" applyAlignment="1" applyProtection="1">
      <alignment horizontal="center" vertical="center" wrapText="1"/>
      <protection locked="0"/>
    </xf>
    <xf numFmtId="187" fontId="32" fillId="0" borderId="25" xfId="20" applyNumberFormat="1" applyFont="1" applyFill="1" applyBorder="1" applyAlignment="1">
      <alignment horizontal="center" vertical="center"/>
    </xf>
    <xf numFmtId="187" fontId="46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6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187" fontId="32" fillId="0" borderId="0" xfId="0" applyNumberFormat="1" applyFont="1" applyFill="1" applyBorder="1" applyAlignment="1">
      <alignment horizontal="center" vertical="center"/>
    </xf>
    <xf numFmtId="187" fontId="32" fillId="0" borderId="0" xfId="0" applyNumberFormat="1" applyFont="1" applyFill="1" applyBorder="1" applyAlignment="1">
      <alignment horizontal="center"/>
    </xf>
    <xf numFmtId="187" fontId="35" fillId="0" borderId="0" xfId="0" applyNumberFormat="1" applyFont="1" applyFill="1" applyBorder="1" applyAlignment="1">
      <alignment horizontal="center" vertical="center"/>
    </xf>
    <xf numFmtId="187" fontId="35" fillId="0" borderId="0" xfId="0" applyNumberFormat="1" applyFont="1" applyFill="1" applyBorder="1" applyAlignment="1">
      <alignment horizontal="center"/>
    </xf>
    <xf numFmtId="0" fontId="41" fillId="0" borderId="4" xfId="0" applyNumberFormat="1" applyFont="1" applyFill="1" applyBorder="1" applyAlignment="1">
      <alignment horizontal="center" vertical="center"/>
    </xf>
    <xf numFmtId="0" fontId="39" fillId="0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87" fontId="44" fillId="0" borderId="9" xfId="0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26" applyNumberFormat="1" applyFont="1" applyFill="1" applyBorder="1" applyAlignment="1" applyProtection="1">
      <alignment horizontal="center" vertical="center" wrapText="1"/>
      <protection locked="0"/>
    </xf>
    <xf numFmtId="187" fontId="4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185" fontId="41" fillId="0" borderId="9" xfId="20" applyNumberFormat="1" applyFont="1" applyFill="1" applyBorder="1" applyAlignment="1">
      <alignment horizontal="center" vertical="center"/>
    </xf>
    <xf numFmtId="187" fontId="32" fillId="0" borderId="14" xfId="20" applyNumberFormat="1" applyFont="1" applyFill="1" applyBorder="1" applyAlignment="1">
      <alignment horizontal="center" vertical="center"/>
    </xf>
    <xf numFmtId="187" fontId="32" fillId="0" borderId="15" xfId="20" applyNumberFormat="1" applyFont="1" applyFill="1" applyBorder="1" applyAlignment="1">
      <alignment horizontal="center" vertical="center"/>
    </xf>
    <xf numFmtId="185" fontId="41" fillId="0" borderId="14" xfId="20" applyNumberFormat="1" applyFont="1" applyFill="1" applyBorder="1" applyAlignment="1">
      <alignment horizontal="center" vertical="center"/>
    </xf>
    <xf numFmtId="185" fontId="41" fillId="0" borderId="15" xfId="2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176" fontId="41" fillId="0" borderId="17" xfId="22" applyFont="1" applyFill="1" applyBorder="1" applyAlignment="1">
      <alignment horizontal="center" vertical="center" wrapText="1"/>
    </xf>
    <xf numFmtId="176" fontId="41" fillId="0" borderId="4" xfId="22" applyFont="1" applyFill="1" applyBorder="1" applyAlignment="1">
      <alignment horizontal="center" vertical="center" wrapText="1"/>
    </xf>
    <xf numFmtId="176" fontId="41" fillId="0" borderId="5" xfId="22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wrapText="1" shrinkToFit="1"/>
    </xf>
    <xf numFmtId="0" fontId="32" fillId="0" borderId="4" xfId="0" applyFont="1" applyFill="1" applyBorder="1" applyAlignment="1">
      <alignment horizontal="center" shrinkToFit="1"/>
    </xf>
    <xf numFmtId="0" fontId="32" fillId="0" borderId="9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/>
    </xf>
    <xf numFmtId="0" fontId="32" fillId="0" borderId="24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wrapText="1"/>
    </xf>
    <xf numFmtId="0" fontId="32" fillId="0" borderId="17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horizontal="center" wrapText="1"/>
    </xf>
    <xf numFmtId="0" fontId="32" fillId="0" borderId="4" xfId="0" applyFont="1" applyFill="1" applyBorder="1" applyAlignment="1">
      <alignment horizontal="center" wrapText="1"/>
    </xf>
    <xf numFmtId="0" fontId="32" fillId="0" borderId="2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6" fontId="32" fillId="0" borderId="17" xfId="22" applyFont="1" applyFill="1" applyBorder="1" applyAlignment="1">
      <alignment horizontal="center" vertical="center" wrapText="1"/>
    </xf>
    <xf numFmtId="176" fontId="32" fillId="0" borderId="4" xfId="22" applyFont="1" applyFill="1" applyBorder="1" applyAlignment="1">
      <alignment horizontal="center" vertical="center" wrapText="1"/>
    </xf>
    <xf numFmtId="41" fontId="32" fillId="0" borderId="9" xfId="20" applyFont="1" applyFill="1" applyBorder="1" applyAlignment="1">
      <alignment horizontal="center" vertical="center" wrapText="1"/>
    </xf>
    <xf numFmtId="41" fontId="32" fillId="0" borderId="4" xfId="20" applyFont="1" applyFill="1" applyBorder="1" applyAlignment="1">
      <alignment horizontal="center" vertical="center" wrapText="1"/>
    </xf>
    <xf numFmtId="41" fontId="32" fillId="0" borderId="11" xfId="20" applyFont="1" applyFill="1" applyBorder="1" applyAlignment="1">
      <alignment horizontal="center" vertical="center" wrapText="1"/>
    </xf>
    <xf numFmtId="41" fontId="32" fillId="0" borderId="5" xfId="2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186" fontId="32" fillId="0" borderId="0" xfId="20" applyNumberFormat="1" applyFont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</cellXfs>
  <cellStyles count="27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" xfId="19" builtinId="6"/>
    <cellStyle name="쉼표 [0] 2" xfId="20"/>
    <cellStyle name="콤마 [0]_(월초P)" xfId="21"/>
    <cellStyle name="콤마 [0]_2. 행정구역" xfId="22"/>
    <cellStyle name="콤마 [0]_해안선및도서" xfId="23"/>
    <cellStyle name="콤마_1" xfId="24"/>
    <cellStyle name="표준" xfId="0" builtinId="0"/>
    <cellStyle name="표준 2" xfId="25"/>
    <cellStyle name="표준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99" zoomScaleSheetLayoutView="68" workbookViewId="0"/>
  </sheetViews>
  <sheetFormatPr defaultRowHeight="13.5" x14ac:dyDescent="0.1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52"/>
  <sheetViews>
    <sheetView zoomScale="90" zoomScaleNormal="90" workbookViewId="0">
      <selection activeCell="A14" sqref="A14"/>
    </sheetView>
  </sheetViews>
  <sheetFormatPr defaultRowHeight="13.5" x14ac:dyDescent="0.15"/>
  <cols>
    <col min="1" max="1" width="14.5546875" style="95" customWidth="1"/>
    <col min="2" max="3" width="7.6640625" style="95" customWidth="1"/>
    <col min="4" max="10" width="7.6640625" style="94" customWidth="1"/>
    <col min="11" max="11" width="2.77734375" style="94" customWidth="1"/>
    <col min="12" max="12" width="7.109375" style="94" customWidth="1"/>
    <col min="13" max="13" width="8.5546875" style="94" customWidth="1"/>
    <col min="14" max="21" width="7.109375" style="94" customWidth="1"/>
    <col min="22" max="22" width="12.77734375" style="94" customWidth="1"/>
    <col min="23" max="23" width="7.44140625" style="94" customWidth="1"/>
    <col min="24" max="16384" width="8.88671875" style="94"/>
  </cols>
  <sheetData>
    <row r="1" spans="1:25" s="90" customFormat="1" ht="45" customHeight="1" x14ac:dyDescent="0.25">
      <c r="A1" s="173" t="s">
        <v>95</v>
      </c>
      <c r="B1" s="173"/>
      <c r="C1" s="173"/>
      <c r="D1" s="173"/>
      <c r="E1" s="173"/>
      <c r="F1" s="173"/>
      <c r="G1" s="173"/>
      <c r="H1" s="173"/>
      <c r="I1" s="173"/>
      <c r="J1" s="173"/>
      <c r="K1" s="123"/>
      <c r="L1" s="174" t="s">
        <v>96</v>
      </c>
      <c r="M1" s="174"/>
      <c r="N1" s="174"/>
      <c r="O1" s="174"/>
      <c r="P1" s="174"/>
      <c r="Q1" s="174"/>
      <c r="R1" s="174"/>
      <c r="S1" s="174"/>
      <c r="T1" s="174"/>
      <c r="U1" s="174"/>
      <c r="V1" s="89"/>
      <c r="W1" s="89"/>
      <c r="X1" s="89"/>
      <c r="Y1" s="89"/>
    </row>
    <row r="2" spans="1:25" s="68" customFormat="1" ht="25.5" customHeight="1" thickBot="1" x14ac:dyDescent="0.2">
      <c r="A2" s="124" t="s">
        <v>97</v>
      </c>
      <c r="B2" s="125"/>
      <c r="C2" s="125"/>
      <c r="D2" s="124"/>
      <c r="E2" s="124"/>
      <c r="F2" s="124"/>
      <c r="G2" s="124"/>
      <c r="H2" s="124"/>
      <c r="I2" s="124"/>
      <c r="J2" s="124"/>
      <c r="K2" s="126"/>
      <c r="L2" s="124"/>
      <c r="M2" s="124"/>
      <c r="N2" s="124"/>
      <c r="O2" s="124"/>
      <c r="P2" s="124"/>
      <c r="Q2" s="124"/>
      <c r="R2" s="124"/>
      <c r="S2" s="124"/>
      <c r="T2" s="124"/>
      <c r="U2" s="125" t="s">
        <v>98</v>
      </c>
    </row>
    <row r="3" spans="1:25" s="68" customFormat="1" ht="16.5" customHeight="1" thickTop="1" x14ac:dyDescent="0.15">
      <c r="A3" s="187" t="s">
        <v>99</v>
      </c>
      <c r="B3" s="191" t="s">
        <v>83</v>
      </c>
      <c r="C3" s="192"/>
      <c r="D3" s="192"/>
      <c r="E3" s="192"/>
      <c r="F3" s="193"/>
      <c r="G3" s="177" t="s">
        <v>100</v>
      </c>
      <c r="H3" s="178"/>
      <c r="I3" s="178"/>
      <c r="J3" s="178"/>
      <c r="K3" s="127"/>
      <c r="L3" s="178" t="s">
        <v>101</v>
      </c>
      <c r="M3" s="178"/>
      <c r="N3" s="178"/>
      <c r="O3" s="190"/>
      <c r="P3" s="177" t="s">
        <v>242</v>
      </c>
      <c r="Q3" s="178"/>
      <c r="R3" s="178"/>
      <c r="S3" s="178"/>
      <c r="T3" s="178"/>
      <c r="U3" s="178"/>
    </row>
    <row r="4" spans="1:25" s="68" customFormat="1" ht="14.25" customHeight="1" x14ac:dyDescent="0.15">
      <c r="A4" s="188"/>
      <c r="B4" s="185" t="s">
        <v>3</v>
      </c>
      <c r="C4" s="194"/>
      <c r="D4" s="194"/>
      <c r="E4" s="194"/>
      <c r="F4" s="195"/>
      <c r="G4" s="175" t="s">
        <v>102</v>
      </c>
      <c r="H4" s="176"/>
      <c r="I4" s="175" t="s">
        <v>4</v>
      </c>
      <c r="J4" s="179"/>
      <c r="K4" s="127"/>
      <c r="L4" s="179" t="s">
        <v>103</v>
      </c>
      <c r="M4" s="176"/>
      <c r="N4" s="179" t="s">
        <v>104</v>
      </c>
      <c r="O4" s="176"/>
      <c r="P4" s="175" t="s">
        <v>105</v>
      </c>
      <c r="Q4" s="176"/>
      <c r="R4" s="175" t="s">
        <v>106</v>
      </c>
      <c r="S4" s="176"/>
      <c r="T4" s="175" t="s">
        <v>107</v>
      </c>
      <c r="U4" s="179"/>
    </row>
    <row r="5" spans="1:25" s="68" customFormat="1" ht="14.25" customHeight="1" x14ac:dyDescent="0.15">
      <c r="A5" s="188"/>
      <c r="B5" s="175" t="s">
        <v>6</v>
      </c>
      <c r="C5" s="176"/>
      <c r="D5" s="180" t="s">
        <v>108</v>
      </c>
      <c r="E5" s="181"/>
      <c r="F5" s="182"/>
      <c r="G5" s="185" t="s">
        <v>109</v>
      </c>
      <c r="H5" s="195"/>
      <c r="I5" s="185" t="s">
        <v>110</v>
      </c>
      <c r="J5" s="186"/>
      <c r="K5" s="128"/>
      <c r="L5" s="194" t="s">
        <v>111</v>
      </c>
      <c r="M5" s="195"/>
      <c r="N5" s="194" t="s">
        <v>112</v>
      </c>
      <c r="O5" s="195"/>
      <c r="P5" s="185" t="s">
        <v>113</v>
      </c>
      <c r="Q5" s="195"/>
      <c r="R5" s="183" t="s">
        <v>114</v>
      </c>
      <c r="S5" s="184"/>
      <c r="T5" s="185" t="s">
        <v>115</v>
      </c>
      <c r="U5" s="194"/>
    </row>
    <row r="6" spans="1:25" s="68" customFormat="1" ht="14.25" customHeight="1" x14ac:dyDescent="0.15">
      <c r="A6" s="188"/>
      <c r="B6" s="129" t="s">
        <v>116</v>
      </c>
      <c r="C6" s="130" t="s">
        <v>117</v>
      </c>
      <c r="D6" s="131" t="s">
        <v>118</v>
      </c>
      <c r="E6" s="131" t="s">
        <v>119</v>
      </c>
      <c r="F6" s="131" t="s">
        <v>120</v>
      </c>
      <c r="G6" s="131" t="s">
        <v>6</v>
      </c>
      <c r="H6" s="131" t="s">
        <v>7</v>
      </c>
      <c r="I6" s="131" t="s">
        <v>6</v>
      </c>
      <c r="J6" s="127" t="s">
        <v>7</v>
      </c>
      <c r="K6" s="127"/>
      <c r="L6" s="131" t="s">
        <v>6</v>
      </c>
      <c r="M6" s="130" t="s">
        <v>7</v>
      </c>
      <c r="N6" s="131" t="s">
        <v>6</v>
      </c>
      <c r="O6" s="131" t="s">
        <v>7</v>
      </c>
      <c r="P6" s="129" t="s">
        <v>6</v>
      </c>
      <c r="Q6" s="131" t="s">
        <v>7</v>
      </c>
      <c r="R6" s="131" t="s">
        <v>6</v>
      </c>
      <c r="S6" s="131" t="s">
        <v>7</v>
      </c>
      <c r="T6" s="131" t="s">
        <v>6</v>
      </c>
      <c r="U6" s="127" t="s">
        <v>7</v>
      </c>
    </row>
    <row r="7" spans="1:25" s="68" customFormat="1" ht="14.25" customHeight="1" x14ac:dyDescent="0.15">
      <c r="A7" s="189"/>
      <c r="B7" s="129" t="s">
        <v>121</v>
      </c>
      <c r="C7" s="129" t="s">
        <v>122</v>
      </c>
      <c r="D7" s="131" t="s">
        <v>123</v>
      </c>
      <c r="E7" s="131" t="s">
        <v>124</v>
      </c>
      <c r="F7" s="131" t="s">
        <v>125</v>
      </c>
      <c r="G7" s="129" t="s">
        <v>126</v>
      </c>
      <c r="H7" s="131" t="s">
        <v>127</v>
      </c>
      <c r="I7" s="129" t="s">
        <v>126</v>
      </c>
      <c r="J7" s="127" t="s">
        <v>128</v>
      </c>
      <c r="K7" s="127"/>
      <c r="L7" s="131" t="s">
        <v>126</v>
      </c>
      <c r="M7" s="131" t="s">
        <v>128</v>
      </c>
      <c r="N7" s="129" t="s">
        <v>129</v>
      </c>
      <c r="O7" s="131" t="s">
        <v>128</v>
      </c>
      <c r="P7" s="129" t="s">
        <v>126</v>
      </c>
      <c r="Q7" s="131" t="s">
        <v>128</v>
      </c>
      <c r="R7" s="129" t="s">
        <v>126</v>
      </c>
      <c r="S7" s="131" t="s">
        <v>128</v>
      </c>
      <c r="T7" s="129" t="s">
        <v>129</v>
      </c>
      <c r="U7" s="127" t="s">
        <v>127</v>
      </c>
    </row>
    <row r="8" spans="1:25" s="69" customFormat="1" ht="37.5" customHeight="1" x14ac:dyDescent="0.15">
      <c r="A8" s="131">
        <v>2013</v>
      </c>
      <c r="B8" s="169">
        <v>1447</v>
      </c>
      <c r="C8" s="170">
        <v>538</v>
      </c>
      <c r="D8" s="170">
        <v>5801</v>
      </c>
      <c r="E8" s="170">
        <v>3294</v>
      </c>
      <c r="F8" s="170">
        <v>2507</v>
      </c>
      <c r="G8" s="170">
        <v>1048</v>
      </c>
      <c r="H8" s="170">
        <v>2056</v>
      </c>
      <c r="I8" s="170">
        <v>102</v>
      </c>
      <c r="J8" s="170">
        <v>1116</v>
      </c>
      <c r="K8" s="132"/>
      <c r="L8" s="170">
        <v>180</v>
      </c>
      <c r="M8" s="170">
        <v>2324</v>
      </c>
      <c r="N8" s="170">
        <v>117</v>
      </c>
      <c r="O8" s="170">
        <v>305</v>
      </c>
      <c r="P8" s="170">
        <v>1357</v>
      </c>
      <c r="Q8" s="170">
        <v>4956</v>
      </c>
      <c r="R8" s="170">
        <v>77</v>
      </c>
      <c r="S8" s="170">
        <v>579</v>
      </c>
      <c r="T8" s="170">
        <v>13</v>
      </c>
      <c r="U8" s="170">
        <v>266</v>
      </c>
      <c r="V8" s="92"/>
      <c r="W8" s="92"/>
    </row>
    <row r="9" spans="1:25" s="69" customFormat="1" ht="40.5" customHeight="1" x14ac:dyDescent="0.15">
      <c r="A9" s="131">
        <v>2014</v>
      </c>
      <c r="B9" s="166">
        <v>1568</v>
      </c>
      <c r="C9" s="132">
        <v>582</v>
      </c>
      <c r="D9" s="132">
        <v>6187</v>
      </c>
      <c r="E9" s="132">
        <v>3519</v>
      </c>
      <c r="F9" s="132">
        <v>2668</v>
      </c>
      <c r="G9" s="132">
        <v>1140</v>
      </c>
      <c r="H9" s="132">
        <v>2226</v>
      </c>
      <c r="I9" s="132">
        <v>108</v>
      </c>
      <c r="J9" s="132">
        <v>1174</v>
      </c>
      <c r="K9" s="132"/>
      <c r="L9" s="132">
        <v>204</v>
      </c>
      <c r="M9" s="132">
        <v>2453</v>
      </c>
      <c r="N9" s="132">
        <v>116</v>
      </c>
      <c r="O9" s="132">
        <v>334</v>
      </c>
      <c r="P9" s="132">
        <v>1473</v>
      </c>
      <c r="Q9" s="132">
        <v>5293</v>
      </c>
      <c r="R9" s="132">
        <v>81</v>
      </c>
      <c r="S9" s="132">
        <v>647</v>
      </c>
      <c r="T9" s="132">
        <v>14</v>
      </c>
      <c r="U9" s="132">
        <v>247</v>
      </c>
      <c r="V9" s="92"/>
      <c r="W9" s="92"/>
    </row>
    <row r="10" spans="1:25" s="69" customFormat="1" ht="40.5" customHeight="1" x14ac:dyDescent="0.15">
      <c r="A10" s="150">
        <v>2015</v>
      </c>
      <c r="B10" s="133">
        <v>1454</v>
      </c>
      <c r="C10" s="134">
        <v>553</v>
      </c>
      <c r="D10" s="134">
        <v>6196</v>
      </c>
      <c r="E10" s="134">
        <v>3397</v>
      </c>
      <c r="F10" s="134">
        <v>2799</v>
      </c>
      <c r="G10" s="134">
        <v>1047</v>
      </c>
      <c r="H10" s="134">
        <v>2126</v>
      </c>
      <c r="I10" s="135">
        <v>106</v>
      </c>
      <c r="J10" s="135">
        <v>1236</v>
      </c>
      <c r="K10" s="134"/>
      <c r="L10" s="135">
        <v>192</v>
      </c>
      <c r="M10" s="136" t="s">
        <v>241</v>
      </c>
      <c r="N10" s="135">
        <v>109</v>
      </c>
      <c r="O10" s="135">
        <v>322</v>
      </c>
      <c r="P10" s="135">
        <v>1356</v>
      </c>
      <c r="Q10" s="135">
        <v>5192</v>
      </c>
      <c r="R10" s="135">
        <v>84</v>
      </c>
      <c r="S10" s="135">
        <v>602</v>
      </c>
      <c r="T10" s="135">
        <v>14</v>
      </c>
      <c r="U10" s="135">
        <v>402</v>
      </c>
      <c r="V10" s="92"/>
      <c r="W10" s="92"/>
    </row>
    <row r="11" spans="1:25" s="83" customFormat="1" ht="40.5" customHeight="1" x14ac:dyDescent="0.15">
      <c r="A11" s="150">
        <v>2016</v>
      </c>
      <c r="B11" s="155">
        <v>1475</v>
      </c>
      <c r="C11" s="156">
        <v>568</v>
      </c>
      <c r="D11" s="157">
        <v>6301</v>
      </c>
      <c r="E11" s="157">
        <v>3535</v>
      </c>
      <c r="F11" s="157">
        <v>2766</v>
      </c>
      <c r="G11" s="157">
        <v>1059</v>
      </c>
      <c r="H11" s="157">
        <v>2110</v>
      </c>
      <c r="I11" s="157">
        <v>116</v>
      </c>
      <c r="J11" s="157">
        <v>1291</v>
      </c>
      <c r="K11" s="134"/>
      <c r="L11" s="157">
        <v>197</v>
      </c>
      <c r="M11" s="157">
        <v>2576</v>
      </c>
      <c r="N11" s="157">
        <v>103</v>
      </c>
      <c r="O11" s="157">
        <v>324</v>
      </c>
      <c r="P11" s="157">
        <v>1382</v>
      </c>
      <c r="Q11" s="157">
        <v>5433</v>
      </c>
      <c r="R11" s="157">
        <v>82</v>
      </c>
      <c r="S11" s="157">
        <v>665</v>
      </c>
      <c r="T11" s="157">
        <v>11</v>
      </c>
      <c r="U11" s="157">
        <v>203</v>
      </c>
      <c r="V11" s="86"/>
      <c r="W11" s="86"/>
    </row>
    <row r="12" spans="1:25" s="83" customFormat="1" ht="40.5" customHeight="1" x14ac:dyDescent="0.15">
      <c r="A12" s="150">
        <v>2017</v>
      </c>
      <c r="B12" s="155">
        <v>1474</v>
      </c>
      <c r="C12" s="156">
        <v>579</v>
      </c>
      <c r="D12" s="116">
        <v>6332</v>
      </c>
      <c r="E12" s="116">
        <v>3462</v>
      </c>
      <c r="F12" s="116">
        <v>2870</v>
      </c>
      <c r="G12" s="157">
        <v>1052</v>
      </c>
      <c r="H12" s="157">
        <v>2131</v>
      </c>
      <c r="I12" s="157">
        <v>103</v>
      </c>
      <c r="J12" s="157">
        <v>1162</v>
      </c>
      <c r="K12" s="134"/>
      <c r="L12" s="157">
        <v>212</v>
      </c>
      <c r="M12" s="157">
        <v>2673</v>
      </c>
      <c r="N12" s="157">
        <v>107</v>
      </c>
      <c r="O12" s="157">
        <v>366</v>
      </c>
      <c r="P12" s="157">
        <v>1385</v>
      </c>
      <c r="Q12" s="157">
        <v>5280</v>
      </c>
      <c r="R12" s="157">
        <v>77</v>
      </c>
      <c r="S12" s="157">
        <v>606</v>
      </c>
      <c r="T12" s="157">
        <v>12</v>
      </c>
      <c r="U12" s="157">
        <v>446</v>
      </c>
      <c r="V12" s="86"/>
      <c r="W12" s="86"/>
    </row>
    <row r="13" spans="1:25" s="172" customFormat="1" ht="40.5" customHeight="1" x14ac:dyDescent="0.15">
      <c r="A13" s="150">
        <v>2018</v>
      </c>
      <c r="B13" s="155">
        <v>1533</v>
      </c>
      <c r="C13" s="156">
        <v>605</v>
      </c>
      <c r="D13" s="116">
        <v>6541</v>
      </c>
      <c r="E13" s="116">
        <v>3603</v>
      </c>
      <c r="F13" s="116">
        <v>2938</v>
      </c>
      <c r="G13" s="157">
        <v>1094</v>
      </c>
      <c r="H13" s="157">
        <v>2232</v>
      </c>
      <c r="I13" s="157">
        <v>121</v>
      </c>
      <c r="J13" s="157">
        <v>1194</v>
      </c>
      <c r="K13" s="134"/>
      <c r="L13" s="157">
        <v>218</v>
      </c>
      <c r="M13" s="157">
        <v>2741</v>
      </c>
      <c r="N13" s="157">
        <v>100</v>
      </c>
      <c r="O13" s="157">
        <v>374</v>
      </c>
      <c r="P13" s="157">
        <v>1439</v>
      </c>
      <c r="Q13" s="157">
        <v>5486</v>
      </c>
      <c r="R13" s="157">
        <v>81</v>
      </c>
      <c r="S13" s="157">
        <v>618</v>
      </c>
      <c r="T13" s="157">
        <v>13</v>
      </c>
      <c r="U13" s="157">
        <v>437</v>
      </c>
      <c r="V13" s="92"/>
      <c r="W13" s="92"/>
    </row>
    <row r="14" spans="1:25" s="83" customFormat="1" ht="40.5" customHeight="1" x14ac:dyDescent="0.15">
      <c r="A14" s="151">
        <v>2019</v>
      </c>
      <c r="B14" s="138">
        <v>1589</v>
      </c>
      <c r="C14" s="139">
        <v>641</v>
      </c>
      <c r="D14" s="252">
        <v>6717</v>
      </c>
      <c r="E14" s="252">
        <v>3780</v>
      </c>
      <c r="F14" s="252">
        <v>2937</v>
      </c>
      <c r="G14" s="252">
        <v>1097</v>
      </c>
      <c r="H14" s="252">
        <v>2184</v>
      </c>
      <c r="I14" s="252">
        <v>145</v>
      </c>
      <c r="J14" s="252">
        <v>1264</v>
      </c>
      <c r="K14" s="137"/>
      <c r="L14" s="252">
        <v>238</v>
      </c>
      <c r="M14" s="252">
        <v>2786</v>
      </c>
      <c r="N14" s="252">
        <v>109</v>
      </c>
      <c r="O14" s="252">
        <v>483</v>
      </c>
      <c r="P14" s="140">
        <v>1480</v>
      </c>
      <c r="Q14" s="140">
        <v>5699</v>
      </c>
      <c r="R14" s="140">
        <v>93</v>
      </c>
      <c r="S14" s="140">
        <v>800</v>
      </c>
      <c r="T14" s="140">
        <v>16</v>
      </c>
      <c r="U14" s="140">
        <v>218</v>
      </c>
      <c r="V14" s="86"/>
      <c r="W14" s="86"/>
    </row>
    <row r="15" spans="1:25" s="77" customFormat="1" ht="40.5" customHeight="1" x14ac:dyDescent="0.15">
      <c r="A15" s="112" t="s">
        <v>130</v>
      </c>
      <c r="B15" s="122">
        <v>550</v>
      </c>
      <c r="C15" s="117">
        <v>234</v>
      </c>
      <c r="D15" s="117">
        <v>3028</v>
      </c>
      <c r="E15" s="117">
        <v>1659</v>
      </c>
      <c r="F15" s="117">
        <v>1369</v>
      </c>
      <c r="G15" s="117">
        <v>415</v>
      </c>
      <c r="H15" s="117">
        <v>851</v>
      </c>
      <c r="I15" s="117">
        <v>50</v>
      </c>
      <c r="J15" s="117">
        <v>286</v>
      </c>
      <c r="K15" s="113"/>
      <c r="L15" s="117">
        <v>90</v>
      </c>
      <c r="M15" s="117">
        <v>1643</v>
      </c>
      <c r="N15" s="117">
        <v>46</v>
      </c>
      <c r="O15" s="117">
        <v>248</v>
      </c>
      <c r="P15" s="117">
        <v>550</v>
      </c>
      <c r="Q15" s="117">
        <v>2593</v>
      </c>
      <c r="R15" s="117">
        <v>47</v>
      </c>
      <c r="S15" s="117">
        <v>403</v>
      </c>
      <c r="T15" s="117">
        <v>4</v>
      </c>
      <c r="U15" s="117">
        <v>32</v>
      </c>
      <c r="V15" s="79"/>
      <c r="W15" s="87"/>
    </row>
    <row r="16" spans="1:25" s="79" customFormat="1" ht="40.5" customHeight="1" x14ac:dyDescent="0.15">
      <c r="A16" s="112" t="s">
        <v>131</v>
      </c>
      <c r="B16" s="122">
        <v>111</v>
      </c>
      <c r="C16" s="117">
        <v>39</v>
      </c>
      <c r="D16" s="117">
        <v>354</v>
      </c>
      <c r="E16" s="117">
        <v>186</v>
      </c>
      <c r="F16" s="117">
        <v>168</v>
      </c>
      <c r="G16" s="117">
        <v>71</v>
      </c>
      <c r="H16" s="117">
        <v>117</v>
      </c>
      <c r="I16" s="117">
        <v>9</v>
      </c>
      <c r="J16" s="117">
        <v>55</v>
      </c>
      <c r="K16" s="113"/>
      <c r="L16" s="117">
        <v>26</v>
      </c>
      <c r="M16" s="117">
        <v>127</v>
      </c>
      <c r="N16" s="117">
        <v>12</v>
      </c>
      <c r="O16" s="117">
        <v>55</v>
      </c>
      <c r="P16" s="117">
        <v>111</v>
      </c>
      <c r="Q16" s="117">
        <v>330</v>
      </c>
      <c r="R16" s="117">
        <v>6</v>
      </c>
      <c r="S16" s="117">
        <v>13</v>
      </c>
      <c r="T16" s="117">
        <v>1</v>
      </c>
      <c r="U16" s="117">
        <v>11</v>
      </c>
      <c r="W16" s="88"/>
    </row>
    <row r="17" spans="1:23" s="79" customFormat="1" ht="40.5" customHeight="1" x14ac:dyDescent="0.15">
      <c r="A17" s="112" t="s">
        <v>132</v>
      </c>
      <c r="B17" s="122">
        <v>125</v>
      </c>
      <c r="C17" s="117">
        <v>57</v>
      </c>
      <c r="D17" s="117">
        <v>402</v>
      </c>
      <c r="E17" s="117">
        <v>237</v>
      </c>
      <c r="F17" s="117">
        <v>165</v>
      </c>
      <c r="G17" s="117">
        <v>85</v>
      </c>
      <c r="H17" s="117">
        <v>146</v>
      </c>
      <c r="I17" s="117">
        <v>5</v>
      </c>
      <c r="J17" s="117">
        <v>48</v>
      </c>
      <c r="K17" s="113"/>
      <c r="L17" s="117">
        <v>27</v>
      </c>
      <c r="M17" s="117">
        <v>169</v>
      </c>
      <c r="N17" s="117">
        <v>14</v>
      </c>
      <c r="O17" s="117">
        <v>39</v>
      </c>
      <c r="P17" s="117">
        <v>125</v>
      </c>
      <c r="Q17" s="117">
        <v>348</v>
      </c>
      <c r="R17" s="117">
        <v>6</v>
      </c>
      <c r="S17" s="117">
        <v>54</v>
      </c>
      <c r="T17" s="117">
        <v>0</v>
      </c>
      <c r="U17" s="117">
        <v>0</v>
      </c>
      <c r="W17" s="88"/>
    </row>
    <row r="18" spans="1:23" s="79" customFormat="1" ht="40.5" customHeight="1" x14ac:dyDescent="0.15">
      <c r="A18" s="112" t="s">
        <v>133</v>
      </c>
      <c r="B18" s="122">
        <v>412</v>
      </c>
      <c r="C18" s="117">
        <v>195</v>
      </c>
      <c r="D18" s="117">
        <v>1676</v>
      </c>
      <c r="E18" s="117">
        <v>997</v>
      </c>
      <c r="F18" s="117">
        <v>676</v>
      </c>
      <c r="G18" s="117">
        <v>339</v>
      </c>
      <c r="H18" s="117">
        <v>656</v>
      </c>
      <c r="I18" s="117">
        <v>40</v>
      </c>
      <c r="J18" s="117">
        <v>445</v>
      </c>
      <c r="K18" s="113"/>
      <c r="L18" s="117">
        <v>43</v>
      </c>
      <c r="M18" s="117">
        <v>498</v>
      </c>
      <c r="N18" s="117">
        <v>14</v>
      </c>
      <c r="O18" s="117">
        <v>74</v>
      </c>
      <c r="P18" s="115">
        <v>412</v>
      </c>
      <c r="Q18" s="115">
        <v>1373</v>
      </c>
      <c r="R18" s="115">
        <v>19</v>
      </c>
      <c r="S18" s="115">
        <v>190</v>
      </c>
      <c r="T18" s="115">
        <v>5</v>
      </c>
      <c r="U18" s="115">
        <v>110</v>
      </c>
      <c r="W18" s="88"/>
    </row>
    <row r="19" spans="1:23" s="79" customFormat="1" ht="40.5" customHeight="1" x14ac:dyDescent="0.15">
      <c r="A19" s="112" t="s">
        <v>134</v>
      </c>
      <c r="B19" s="122">
        <v>94</v>
      </c>
      <c r="C19" s="117">
        <v>44</v>
      </c>
      <c r="D19" s="117">
        <v>431</v>
      </c>
      <c r="E19" s="117">
        <v>247</v>
      </c>
      <c r="F19" s="117">
        <v>184</v>
      </c>
      <c r="G19" s="117">
        <v>49</v>
      </c>
      <c r="H19" s="117">
        <v>118</v>
      </c>
      <c r="I19" s="117">
        <v>18</v>
      </c>
      <c r="J19" s="117">
        <v>112</v>
      </c>
      <c r="K19" s="113"/>
      <c r="L19" s="117">
        <v>20</v>
      </c>
      <c r="M19" s="117">
        <v>147</v>
      </c>
      <c r="N19" s="117">
        <v>13</v>
      </c>
      <c r="O19" s="117">
        <v>54</v>
      </c>
      <c r="P19" s="115">
        <v>94</v>
      </c>
      <c r="Q19" s="115">
        <v>387</v>
      </c>
      <c r="R19" s="115">
        <v>4</v>
      </c>
      <c r="S19" s="115">
        <v>15</v>
      </c>
      <c r="T19" s="115">
        <v>2</v>
      </c>
      <c r="U19" s="115">
        <v>29</v>
      </c>
      <c r="W19" s="88"/>
    </row>
    <row r="20" spans="1:23" s="79" customFormat="1" ht="40.5" customHeight="1" x14ac:dyDescent="0.15">
      <c r="A20" s="112" t="s">
        <v>135</v>
      </c>
      <c r="B20" s="122">
        <v>130</v>
      </c>
      <c r="C20" s="117">
        <v>49</v>
      </c>
      <c r="D20" s="117">
        <v>604</v>
      </c>
      <c r="E20" s="117">
        <v>339</v>
      </c>
      <c r="F20" s="117">
        <v>265</v>
      </c>
      <c r="G20" s="117">
        <v>100</v>
      </c>
      <c r="H20" s="117">
        <v>220</v>
      </c>
      <c r="I20" s="117">
        <v>17</v>
      </c>
      <c r="J20" s="117">
        <v>259</v>
      </c>
      <c r="K20" s="113"/>
      <c r="L20" s="117">
        <v>17</v>
      </c>
      <c r="M20" s="117">
        <v>118</v>
      </c>
      <c r="N20" s="117">
        <v>5</v>
      </c>
      <c r="O20" s="117">
        <v>7</v>
      </c>
      <c r="P20" s="115">
        <v>130</v>
      </c>
      <c r="Q20" s="115">
        <v>503</v>
      </c>
      <c r="R20" s="115">
        <v>6</v>
      </c>
      <c r="S20" s="115">
        <v>72</v>
      </c>
      <c r="T20" s="115">
        <v>3</v>
      </c>
      <c r="U20" s="115">
        <v>29</v>
      </c>
      <c r="W20" s="88"/>
    </row>
    <row r="21" spans="1:23" s="79" customFormat="1" ht="40.5" customHeight="1" thickBot="1" x14ac:dyDescent="0.2">
      <c r="A21" s="114" t="s">
        <v>136</v>
      </c>
      <c r="B21" s="141">
        <v>58</v>
      </c>
      <c r="C21" s="119">
        <v>23</v>
      </c>
      <c r="D21" s="119">
        <v>225</v>
      </c>
      <c r="E21" s="119">
        <v>115</v>
      </c>
      <c r="F21" s="119">
        <v>110</v>
      </c>
      <c r="G21" s="119">
        <v>38</v>
      </c>
      <c r="H21" s="119">
        <v>76</v>
      </c>
      <c r="I21" s="119">
        <v>6</v>
      </c>
      <c r="J21" s="119">
        <v>59</v>
      </c>
      <c r="K21" s="113"/>
      <c r="L21" s="119">
        <v>15</v>
      </c>
      <c r="M21" s="119">
        <v>84</v>
      </c>
      <c r="N21" s="119">
        <v>5</v>
      </c>
      <c r="O21" s="119">
        <v>6</v>
      </c>
      <c r="P21" s="118">
        <v>58</v>
      </c>
      <c r="Q21" s="118">
        <v>165</v>
      </c>
      <c r="R21" s="118">
        <v>5</v>
      </c>
      <c r="S21" s="118">
        <v>53</v>
      </c>
      <c r="T21" s="118">
        <v>1</v>
      </c>
      <c r="U21" s="118">
        <v>7</v>
      </c>
      <c r="W21" s="88"/>
    </row>
    <row r="22" spans="1:23" ht="16.5" customHeight="1" thickTop="1" x14ac:dyDescent="0.15">
      <c r="A22" s="82" t="s">
        <v>240</v>
      </c>
      <c r="B22" s="93"/>
      <c r="C22" s="93"/>
    </row>
    <row r="23" spans="1:23" ht="15.75" customHeight="1" x14ac:dyDescent="0.15">
      <c r="A23" s="82"/>
    </row>
    <row r="26" spans="1:23" ht="13.5" customHeight="1" x14ac:dyDescent="0.15"/>
    <row r="27" spans="1:23" x14ac:dyDescent="0.15">
      <c r="C27" s="94"/>
    </row>
    <row r="28" spans="1:23" ht="13.5" customHeight="1" x14ac:dyDescent="0.15">
      <c r="C28" s="94"/>
    </row>
    <row r="29" spans="1:23" x14ac:dyDescent="0.15">
      <c r="C29" s="94"/>
    </row>
    <row r="30" spans="1:23" x14ac:dyDescent="0.15">
      <c r="C30" s="94"/>
    </row>
    <row r="31" spans="1:23" x14ac:dyDescent="0.15">
      <c r="C31" s="94"/>
    </row>
    <row r="32" spans="1:23" x14ac:dyDescent="0.15">
      <c r="C32" s="94"/>
    </row>
    <row r="33" spans="1:3" x14ac:dyDescent="0.15">
      <c r="C33" s="94"/>
    </row>
    <row r="34" spans="1:3" ht="20.25" customHeight="1" x14ac:dyDescent="0.15"/>
    <row r="35" spans="1:3" ht="29.25" customHeight="1" x14ac:dyDescent="0.15"/>
    <row r="38" spans="1:3" ht="38.25" customHeight="1" x14ac:dyDescent="0.15"/>
    <row r="41" spans="1:3" x14ac:dyDescent="0.15">
      <c r="A41" s="94"/>
      <c r="B41" s="94"/>
      <c r="C41" s="94"/>
    </row>
    <row r="42" spans="1:3" x14ac:dyDescent="0.15">
      <c r="A42" s="94"/>
      <c r="B42" s="94"/>
      <c r="C42" s="94"/>
    </row>
    <row r="43" spans="1:3" x14ac:dyDescent="0.15">
      <c r="A43" s="94"/>
      <c r="B43" s="94"/>
      <c r="C43" s="94"/>
    </row>
    <row r="44" spans="1:3" x14ac:dyDescent="0.15">
      <c r="A44" s="94"/>
      <c r="B44" s="94"/>
      <c r="C44" s="94"/>
    </row>
    <row r="45" spans="1:3" x14ac:dyDescent="0.15">
      <c r="A45" s="94"/>
      <c r="B45" s="94"/>
      <c r="C45" s="94"/>
    </row>
    <row r="46" spans="1:3" x14ac:dyDescent="0.15">
      <c r="A46" s="94"/>
      <c r="B46" s="94"/>
      <c r="C46" s="94"/>
    </row>
    <row r="47" spans="1:3" x14ac:dyDescent="0.15">
      <c r="A47" s="94"/>
      <c r="B47" s="94"/>
      <c r="C47" s="94"/>
    </row>
    <row r="48" spans="1:3" x14ac:dyDescent="0.15">
      <c r="A48" s="94"/>
      <c r="B48" s="94"/>
      <c r="C48" s="94"/>
    </row>
    <row r="49" spans="1:3" x14ac:dyDescent="0.15">
      <c r="A49" s="94"/>
      <c r="B49" s="94"/>
      <c r="C49" s="94"/>
    </row>
    <row r="50" spans="1:3" x14ac:dyDescent="0.15">
      <c r="A50" s="94"/>
      <c r="B50" s="94"/>
      <c r="C50" s="94"/>
    </row>
    <row r="51" spans="1:3" x14ac:dyDescent="0.15">
      <c r="A51" s="94"/>
      <c r="B51" s="94"/>
      <c r="C51" s="94"/>
    </row>
    <row r="52" spans="1:3" x14ac:dyDescent="0.15">
      <c r="A52" s="94"/>
      <c r="B52" s="94"/>
      <c r="C52" s="94"/>
    </row>
  </sheetData>
  <mergeCells count="24">
    <mergeCell ref="T5:U5"/>
    <mergeCell ref="P4:Q4"/>
    <mergeCell ref="R4:S4"/>
    <mergeCell ref="T4:U4"/>
    <mergeCell ref="G5:H5"/>
    <mergeCell ref="L5:M5"/>
    <mergeCell ref="G4:H4"/>
    <mergeCell ref="L4:M4"/>
    <mergeCell ref="A1:J1"/>
    <mergeCell ref="L1:U1"/>
    <mergeCell ref="B5:C5"/>
    <mergeCell ref="P3:U3"/>
    <mergeCell ref="I4:J4"/>
    <mergeCell ref="G3:J3"/>
    <mergeCell ref="D5:F5"/>
    <mergeCell ref="R5:S5"/>
    <mergeCell ref="I5:J5"/>
    <mergeCell ref="A3:A7"/>
    <mergeCell ref="L3:O3"/>
    <mergeCell ref="N4:O4"/>
    <mergeCell ref="B3:F3"/>
    <mergeCell ref="B4:F4"/>
    <mergeCell ref="P5:Q5"/>
    <mergeCell ref="N5:O5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8"/>
  <sheetViews>
    <sheetView tabSelected="1" zoomScaleNormal="100" zoomScaleSheetLayoutView="100" workbookViewId="0">
      <selection activeCell="A13" sqref="A13"/>
    </sheetView>
  </sheetViews>
  <sheetFormatPr defaultRowHeight="14.25" x14ac:dyDescent="0.15"/>
  <cols>
    <col min="1" max="1" width="14.5546875" style="95" customWidth="1"/>
    <col min="2" max="2" width="7.5546875" style="95" bestFit="1" customWidth="1"/>
    <col min="3" max="3" width="6.33203125" style="95" customWidth="1"/>
    <col min="4" max="4" width="6.44140625" style="94" customWidth="1"/>
    <col min="5" max="12" width="6.33203125" style="94" customWidth="1"/>
    <col min="13" max="13" width="2.77734375" style="94" customWidth="1"/>
    <col min="14" max="22" width="6.109375" style="94" customWidth="1"/>
    <col min="23" max="23" width="6.109375" style="100" customWidth="1"/>
    <col min="24" max="25" width="6.109375" style="68" customWidth="1"/>
    <col min="26" max="16384" width="8.88671875" style="94"/>
  </cols>
  <sheetData>
    <row r="1" spans="1:26" s="90" customFormat="1" ht="45" customHeight="1" x14ac:dyDescent="0.25">
      <c r="A1" s="204" t="s">
        <v>137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97"/>
      <c r="N1" s="205" t="s">
        <v>138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6" s="68" customFormat="1" ht="25.5" customHeight="1" thickBot="1" x14ac:dyDescent="0.2">
      <c r="A2" s="66" t="s">
        <v>97</v>
      </c>
      <c r="B2" s="67"/>
      <c r="C2" s="67"/>
      <c r="D2" s="66"/>
      <c r="E2" s="66"/>
      <c r="F2" s="66"/>
      <c r="G2" s="66"/>
      <c r="H2" s="66"/>
      <c r="I2" s="66"/>
      <c r="J2" s="66"/>
      <c r="K2" s="66"/>
      <c r="L2" s="66"/>
      <c r="N2" s="66"/>
      <c r="O2" s="66"/>
      <c r="P2" s="66"/>
      <c r="Q2" s="66"/>
      <c r="R2" s="66"/>
      <c r="S2" s="66"/>
      <c r="T2" s="66"/>
      <c r="U2" s="66"/>
      <c r="V2" s="66"/>
      <c r="W2" s="98"/>
      <c r="X2" s="66"/>
      <c r="Y2" s="67" t="s">
        <v>139</v>
      </c>
    </row>
    <row r="3" spans="1:26" s="68" customFormat="1" ht="16.5" customHeight="1" thickTop="1" x14ac:dyDescent="0.15">
      <c r="A3" s="96" t="s">
        <v>140</v>
      </c>
      <c r="B3" s="200" t="s">
        <v>83</v>
      </c>
      <c r="C3" s="198"/>
      <c r="D3" s="198"/>
      <c r="E3" s="198"/>
      <c r="F3" s="199"/>
      <c r="G3" s="198" t="s">
        <v>84</v>
      </c>
      <c r="H3" s="199"/>
      <c r="I3" s="200" t="s">
        <v>85</v>
      </c>
      <c r="J3" s="199"/>
      <c r="K3" s="200" t="s">
        <v>86</v>
      </c>
      <c r="L3" s="198"/>
      <c r="M3" s="69"/>
      <c r="N3" s="198" t="s">
        <v>87</v>
      </c>
      <c r="O3" s="199"/>
      <c r="P3" s="198" t="s">
        <v>88</v>
      </c>
      <c r="Q3" s="199"/>
      <c r="R3" s="200" t="s">
        <v>89</v>
      </c>
      <c r="S3" s="199"/>
      <c r="T3" s="200" t="s">
        <v>90</v>
      </c>
      <c r="U3" s="199"/>
      <c r="V3" s="200" t="s">
        <v>91</v>
      </c>
      <c r="W3" s="199"/>
      <c r="X3" s="200" t="s">
        <v>92</v>
      </c>
      <c r="Y3" s="198"/>
    </row>
    <row r="4" spans="1:26" s="68" customFormat="1" ht="16.5" customHeight="1" x14ac:dyDescent="0.15">
      <c r="A4" s="70" t="s">
        <v>141</v>
      </c>
      <c r="B4" s="196" t="s">
        <v>142</v>
      </c>
      <c r="C4" s="197"/>
      <c r="D4" s="201" t="s">
        <v>143</v>
      </c>
      <c r="E4" s="202"/>
      <c r="F4" s="203"/>
      <c r="G4" s="74" t="s">
        <v>144</v>
      </c>
      <c r="H4" s="75" t="s">
        <v>145</v>
      </c>
      <c r="I4" s="74" t="s">
        <v>144</v>
      </c>
      <c r="J4" s="75" t="s">
        <v>145</v>
      </c>
      <c r="K4" s="74" t="s">
        <v>144</v>
      </c>
      <c r="L4" s="76" t="s">
        <v>145</v>
      </c>
      <c r="M4" s="69"/>
      <c r="N4" s="75" t="s">
        <v>144</v>
      </c>
      <c r="O4" s="75" t="s">
        <v>145</v>
      </c>
      <c r="P4" s="75" t="s">
        <v>144</v>
      </c>
      <c r="Q4" s="75" t="s">
        <v>145</v>
      </c>
      <c r="R4" s="74" t="s">
        <v>144</v>
      </c>
      <c r="S4" s="75" t="s">
        <v>145</v>
      </c>
      <c r="T4" s="74" t="s">
        <v>144</v>
      </c>
      <c r="U4" s="75" t="s">
        <v>145</v>
      </c>
      <c r="V4" s="74" t="s">
        <v>144</v>
      </c>
      <c r="W4" s="75" t="s">
        <v>145</v>
      </c>
      <c r="X4" s="74" t="s">
        <v>144</v>
      </c>
      <c r="Y4" s="76" t="s">
        <v>145</v>
      </c>
    </row>
    <row r="5" spans="1:26" s="68" customFormat="1" ht="16.5" customHeight="1" x14ac:dyDescent="0.15">
      <c r="A5" s="70" t="s">
        <v>146</v>
      </c>
      <c r="B5" s="71"/>
      <c r="C5" s="74" t="s">
        <v>147</v>
      </c>
      <c r="D5" s="70" t="s">
        <v>148</v>
      </c>
      <c r="E5" s="74" t="s">
        <v>149</v>
      </c>
      <c r="F5" s="70" t="s">
        <v>150</v>
      </c>
      <c r="G5" s="71" t="s">
        <v>151</v>
      </c>
      <c r="H5" s="70" t="s">
        <v>152</v>
      </c>
      <c r="I5" s="71" t="s">
        <v>151</v>
      </c>
      <c r="J5" s="70" t="s">
        <v>152</v>
      </c>
      <c r="K5" s="71" t="s">
        <v>151</v>
      </c>
      <c r="L5" s="69" t="s">
        <v>152</v>
      </c>
      <c r="M5" s="69"/>
      <c r="N5" s="70" t="s">
        <v>151</v>
      </c>
      <c r="O5" s="70" t="s">
        <v>152</v>
      </c>
      <c r="P5" s="70" t="s">
        <v>151</v>
      </c>
      <c r="Q5" s="70" t="s">
        <v>152</v>
      </c>
      <c r="R5" s="71" t="s">
        <v>151</v>
      </c>
      <c r="S5" s="70" t="s">
        <v>152</v>
      </c>
      <c r="T5" s="71" t="s">
        <v>151</v>
      </c>
      <c r="U5" s="70" t="s">
        <v>152</v>
      </c>
      <c r="V5" s="71" t="s">
        <v>151</v>
      </c>
      <c r="W5" s="70" t="s">
        <v>152</v>
      </c>
      <c r="X5" s="71" t="s">
        <v>151</v>
      </c>
      <c r="Y5" s="69" t="s">
        <v>152</v>
      </c>
    </row>
    <row r="6" spans="1:26" s="68" customFormat="1" ht="16.5" customHeight="1" x14ac:dyDescent="0.15">
      <c r="A6" s="99" t="s">
        <v>93</v>
      </c>
      <c r="B6" s="160" t="s">
        <v>153</v>
      </c>
      <c r="C6" s="160" t="s">
        <v>154</v>
      </c>
      <c r="D6" s="158" t="s">
        <v>155</v>
      </c>
      <c r="E6" s="160" t="s">
        <v>124</v>
      </c>
      <c r="F6" s="158" t="s">
        <v>156</v>
      </c>
      <c r="G6" s="160" t="s">
        <v>153</v>
      </c>
      <c r="H6" s="158" t="s">
        <v>157</v>
      </c>
      <c r="I6" s="160" t="s">
        <v>153</v>
      </c>
      <c r="J6" s="158" t="s">
        <v>157</v>
      </c>
      <c r="K6" s="160" t="s">
        <v>153</v>
      </c>
      <c r="L6" s="159" t="s">
        <v>157</v>
      </c>
      <c r="M6" s="69"/>
      <c r="N6" s="158" t="s">
        <v>153</v>
      </c>
      <c r="O6" s="158" t="s">
        <v>157</v>
      </c>
      <c r="P6" s="158" t="s">
        <v>153</v>
      </c>
      <c r="Q6" s="159" t="s">
        <v>157</v>
      </c>
      <c r="R6" s="160" t="s">
        <v>153</v>
      </c>
      <c r="S6" s="159" t="s">
        <v>157</v>
      </c>
      <c r="T6" s="160" t="s">
        <v>153</v>
      </c>
      <c r="U6" s="159" t="s">
        <v>157</v>
      </c>
      <c r="V6" s="160" t="s">
        <v>153</v>
      </c>
      <c r="W6" s="159" t="s">
        <v>157</v>
      </c>
      <c r="X6" s="160" t="s">
        <v>153</v>
      </c>
      <c r="Y6" s="159" t="s">
        <v>157</v>
      </c>
    </row>
    <row r="7" spans="1:26" s="77" customFormat="1" ht="40.5" customHeight="1" x14ac:dyDescent="0.15">
      <c r="A7" s="152">
        <v>2013</v>
      </c>
      <c r="B7" s="167">
        <v>1447</v>
      </c>
      <c r="C7" s="168">
        <v>538</v>
      </c>
      <c r="D7" s="168">
        <v>5801</v>
      </c>
      <c r="E7" s="168">
        <v>3294</v>
      </c>
      <c r="F7" s="168">
        <v>2507</v>
      </c>
      <c r="G7" s="168">
        <v>1211</v>
      </c>
      <c r="H7" s="168">
        <v>2007</v>
      </c>
      <c r="I7" s="168">
        <v>122</v>
      </c>
      <c r="J7" s="168">
        <v>766</v>
      </c>
      <c r="K7" s="168">
        <v>66</v>
      </c>
      <c r="L7" s="168">
        <v>910</v>
      </c>
      <c r="M7" s="110"/>
      <c r="N7" s="168">
        <v>39</v>
      </c>
      <c r="O7" s="168">
        <v>1177</v>
      </c>
      <c r="P7" s="168">
        <v>6</v>
      </c>
      <c r="Q7" s="168">
        <v>423</v>
      </c>
      <c r="R7" s="168">
        <v>3</v>
      </c>
      <c r="S7" s="168">
        <v>518</v>
      </c>
      <c r="T7" s="168" t="s">
        <v>94</v>
      </c>
      <c r="U7" s="168" t="s">
        <v>94</v>
      </c>
      <c r="V7" s="168" t="s">
        <v>94</v>
      </c>
      <c r="W7" s="168" t="s">
        <v>94</v>
      </c>
      <c r="X7" s="168" t="s">
        <v>94</v>
      </c>
      <c r="Y7" s="168" t="s">
        <v>94</v>
      </c>
    </row>
    <row r="8" spans="1:26" s="77" customFormat="1" ht="40.5" customHeight="1" x14ac:dyDescent="0.15">
      <c r="A8" s="152">
        <v>2014</v>
      </c>
      <c r="B8" s="109">
        <v>1568</v>
      </c>
      <c r="C8" s="110">
        <v>582</v>
      </c>
      <c r="D8" s="110">
        <v>6187</v>
      </c>
      <c r="E8" s="110">
        <v>3519</v>
      </c>
      <c r="F8" s="110">
        <v>2668</v>
      </c>
      <c r="G8" s="110">
        <v>1318</v>
      </c>
      <c r="H8" s="110">
        <v>2225</v>
      </c>
      <c r="I8" s="110">
        <v>141</v>
      </c>
      <c r="J8" s="110">
        <v>924</v>
      </c>
      <c r="K8" s="110">
        <v>63</v>
      </c>
      <c r="L8" s="110">
        <v>899</v>
      </c>
      <c r="M8" s="110"/>
      <c r="N8" s="110">
        <v>37</v>
      </c>
      <c r="O8" s="110">
        <v>1124</v>
      </c>
      <c r="P8" s="110">
        <v>5</v>
      </c>
      <c r="Q8" s="110">
        <v>324</v>
      </c>
      <c r="R8" s="110">
        <v>4</v>
      </c>
      <c r="S8" s="110">
        <v>691</v>
      </c>
      <c r="T8" s="110" t="s">
        <v>227</v>
      </c>
      <c r="U8" s="110" t="s">
        <v>227</v>
      </c>
      <c r="V8" s="110" t="s">
        <v>227</v>
      </c>
      <c r="W8" s="110" t="s">
        <v>227</v>
      </c>
      <c r="X8" s="110" t="s">
        <v>227</v>
      </c>
      <c r="Y8" s="110" t="s">
        <v>227</v>
      </c>
    </row>
    <row r="9" spans="1:26" s="77" customFormat="1" ht="40.5" customHeight="1" x14ac:dyDescent="0.15">
      <c r="A9" s="152">
        <v>2015</v>
      </c>
      <c r="B9" s="109">
        <v>1454</v>
      </c>
      <c r="C9" s="110">
        <v>553</v>
      </c>
      <c r="D9" s="110">
        <v>6196</v>
      </c>
      <c r="E9" s="110">
        <v>3397</v>
      </c>
      <c r="F9" s="110">
        <v>2799</v>
      </c>
      <c r="G9" s="120">
        <v>1212</v>
      </c>
      <c r="H9" s="120">
        <v>2060</v>
      </c>
      <c r="I9" s="120">
        <v>119</v>
      </c>
      <c r="J9" s="120">
        <v>761</v>
      </c>
      <c r="K9" s="120">
        <v>69</v>
      </c>
      <c r="L9" s="120">
        <v>966</v>
      </c>
      <c r="M9" s="110"/>
      <c r="N9" s="120">
        <v>41</v>
      </c>
      <c r="O9" s="120">
        <v>1153</v>
      </c>
      <c r="P9" s="120">
        <v>10</v>
      </c>
      <c r="Q9" s="120">
        <v>704</v>
      </c>
      <c r="R9" s="120">
        <v>3</v>
      </c>
      <c r="S9" s="120">
        <v>552</v>
      </c>
      <c r="T9" s="110" t="s">
        <v>227</v>
      </c>
      <c r="U9" s="110" t="s">
        <v>227</v>
      </c>
      <c r="V9" s="110" t="s">
        <v>227</v>
      </c>
      <c r="W9" s="110" t="s">
        <v>227</v>
      </c>
      <c r="X9" s="110" t="s">
        <v>227</v>
      </c>
      <c r="Y9" s="110" t="s">
        <v>227</v>
      </c>
    </row>
    <row r="10" spans="1:26" s="79" customFormat="1" ht="40.5" customHeight="1" x14ac:dyDescent="0.15">
      <c r="A10" s="152">
        <v>2016</v>
      </c>
      <c r="B10" s="121">
        <v>1475</v>
      </c>
      <c r="C10" s="117">
        <v>568</v>
      </c>
      <c r="D10" s="116">
        <v>6301</v>
      </c>
      <c r="E10" s="116">
        <v>3535</v>
      </c>
      <c r="F10" s="116">
        <v>2766</v>
      </c>
      <c r="G10" s="117">
        <v>1229</v>
      </c>
      <c r="H10" s="117">
        <v>2124</v>
      </c>
      <c r="I10" s="117">
        <v>124</v>
      </c>
      <c r="J10" s="117">
        <v>771</v>
      </c>
      <c r="K10" s="117">
        <v>73</v>
      </c>
      <c r="L10" s="117">
        <v>1029</v>
      </c>
      <c r="M10" s="110"/>
      <c r="N10" s="117">
        <v>39</v>
      </c>
      <c r="O10" s="117">
        <v>1163</v>
      </c>
      <c r="P10" s="117">
        <v>6</v>
      </c>
      <c r="Q10" s="117">
        <v>407</v>
      </c>
      <c r="R10" s="117">
        <v>3</v>
      </c>
      <c r="S10" s="117">
        <v>502</v>
      </c>
      <c r="T10" s="117">
        <v>1</v>
      </c>
      <c r="U10" s="117">
        <v>305</v>
      </c>
      <c r="V10" s="110" t="s">
        <v>227</v>
      </c>
      <c r="W10" s="110" t="s">
        <v>227</v>
      </c>
      <c r="X10" s="110" t="s">
        <v>227</v>
      </c>
      <c r="Y10" s="110" t="s">
        <v>227</v>
      </c>
      <c r="Z10" s="101"/>
    </row>
    <row r="11" spans="1:26" s="79" customFormat="1" ht="40.5" customHeight="1" x14ac:dyDescent="0.15">
      <c r="A11" s="152">
        <v>2017</v>
      </c>
      <c r="B11" s="121">
        <v>1474</v>
      </c>
      <c r="C11" s="117">
        <v>579</v>
      </c>
      <c r="D11" s="116">
        <v>6332</v>
      </c>
      <c r="E11" s="116">
        <v>3462</v>
      </c>
      <c r="F11" s="116">
        <v>2870</v>
      </c>
      <c r="G11" s="117">
        <v>1227</v>
      </c>
      <c r="H11" s="117">
        <v>2064</v>
      </c>
      <c r="I11" s="117">
        <v>119</v>
      </c>
      <c r="J11" s="117">
        <v>758</v>
      </c>
      <c r="K11" s="117">
        <v>78</v>
      </c>
      <c r="L11" s="117">
        <v>1061</v>
      </c>
      <c r="M11" s="110"/>
      <c r="N11" s="117">
        <v>39</v>
      </c>
      <c r="O11" s="117">
        <v>1145</v>
      </c>
      <c r="P11" s="117">
        <v>7</v>
      </c>
      <c r="Q11" s="117">
        <v>478</v>
      </c>
      <c r="R11" s="117">
        <v>3</v>
      </c>
      <c r="S11" s="117">
        <v>455</v>
      </c>
      <c r="T11" s="117">
        <v>1</v>
      </c>
      <c r="U11" s="117" t="s">
        <v>246</v>
      </c>
      <c r="V11" s="111" t="s">
        <v>244</v>
      </c>
      <c r="W11" s="111" t="s">
        <v>245</v>
      </c>
      <c r="X11" s="111" t="s">
        <v>245</v>
      </c>
      <c r="Y11" s="111" t="s">
        <v>245</v>
      </c>
      <c r="Z11" s="101"/>
    </row>
    <row r="12" spans="1:26" s="77" customFormat="1" ht="40.5" customHeight="1" x14ac:dyDescent="0.15">
      <c r="A12" s="152">
        <v>2018</v>
      </c>
      <c r="B12" s="155">
        <v>1533</v>
      </c>
      <c r="C12" s="156">
        <v>605</v>
      </c>
      <c r="D12" s="116">
        <v>6541</v>
      </c>
      <c r="E12" s="116">
        <v>3603</v>
      </c>
      <c r="F12" s="116">
        <v>2938</v>
      </c>
      <c r="G12" s="117">
        <v>1273</v>
      </c>
      <c r="H12" s="117">
        <v>2169</v>
      </c>
      <c r="I12" s="117">
        <v>144</v>
      </c>
      <c r="J12" s="117">
        <v>912</v>
      </c>
      <c r="K12" s="117">
        <v>61</v>
      </c>
      <c r="L12" s="117">
        <v>844</v>
      </c>
      <c r="M12" s="110"/>
      <c r="N12" s="117">
        <v>44</v>
      </c>
      <c r="O12" s="117">
        <v>1279</v>
      </c>
      <c r="P12" s="117">
        <v>8</v>
      </c>
      <c r="Q12" s="117">
        <v>555</v>
      </c>
      <c r="R12" s="117">
        <v>2</v>
      </c>
      <c r="S12" s="117">
        <v>361</v>
      </c>
      <c r="T12" s="117">
        <v>1</v>
      </c>
      <c r="U12" s="117">
        <v>421</v>
      </c>
      <c r="V12" s="110" t="s">
        <v>227</v>
      </c>
      <c r="W12" s="110" t="s">
        <v>227</v>
      </c>
      <c r="X12" s="110" t="s">
        <v>227</v>
      </c>
      <c r="Y12" s="110" t="s">
        <v>227</v>
      </c>
      <c r="Z12" s="251"/>
    </row>
    <row r="13" spans="1:26" s="79" customFormat="1" ht="40.5" customHeight="1" x14ac:dyDescent="0.15">
      <c r="A13" s="153">
        <v>2019</v>
      </c>
      <c r="B13" s="138">
        <v>1589</v>
      </c>
      <c r="C13" s="139">
        <v>641</v>
      </c>
      <c r="D13" s="252">
        <v>6717</v>
      </c>
      <c r="E13" s="252">
        <v>3780</v>
      </c>
      <c r="F13" s="252">
        <v>2937</v>
      </c>
      <c r="G13" s="144">
        <v>1306</v>
      </c>
      <c r="H13" s="144">
        <v>2258</v>
      </c>
      <c r="I13" s="144">
        <v>157</v>
      </c>
      <c r="J13" s="144">
        <v>1014</v>
      </c>
      <c r="K13" s="144">
        <v>67</v>
      </c>
      <c r="L13" s="144">
        <v>919</v>
      </c>
      <c r="M13" s="111"/>
      <c r="N13" s="144">
        <v>45</v>
      </c>
      <c r="O13" s="144">
        <v>1250</v>
      </c>
      <c r="P13" s="144">
        <v>11</v>
      </c>
      <c r="Q13" s="144">
        <v>668</v>
      </c>
      <c r="R13" s="144">
        <v>2</v>
      </c>
      <c r="S13" s="144">
        <v>240</v>
      </c>
      <c r="T13" s="144">
        <v>1</v>
      </c>
      <c r="U13" s="144">
        <v>368</v>
      </c>
      <c r="V13" s="111" t="s">
        <v>227</v>
      </c>
      <c r="W13" s="111" t="s">
        <v>227</v>
      </c>
      <c r="X13" s="111" t="s">
        <v>227</v>
      </c>
      <c r="Y13" s="111" t="s">
        <v>227</v>
      </c>
      <c r="Z13" s="101"/>
    </row>
    <row r="14" spans="1:26" s="77" customFormat="1" ht="40.5" customHeight="1" x14ac:dyDescent="0.15">
      <c r="A14" s="112" t="s">
        <v>158</v>
      </c>
      <c r="B14" s="122">
        <v>550</v>
      </c>
      <c r="C14" s="117">
        <v>234</v>
      </c>
      <c r="D14" s="117">
        <v>3028</v>
      </c>
      <c r="E14" s="117">
        <v>1659</v>
      </c>
      <c r="F14" s="117">
        <v>1369</v>
      </c>
      <c r="G14" s="117">
        <v>486</v>
      </c>
      <c r="H14" s="117">
        <v>856</v>
      </c>
      <c r="I14" s="117">
        <v>67</v>
      </c>
      <c r="J14" s="117">
        <v>415</v>
      </c>
      <c r="K14" s="117">
        <v>21</v>
      </c>
      <c r="L14" s="117">
        <v>281</v>
      </c>
      <c r="M14" s="110"/>
      <c r="N14" s="117">
        <v>16</v>
      </c>
      <c r="O14" s="117">
        <v>451</v>
      </c>
      <c r="P14" s="117">
        <v>9</v>
      </c>
      <c r="Q14" s="117">
        <v>528</v>
      </c>
      <c r="R14" s="117">
        <v>1</v>
      </c>
      <c r="S14" s="117">
        <v>129</v>
      </c>
      <c r="T14" s="117">
        <v>1</v>
      </c>
      <c r="U14" s="117">
        <v>368</v>
      </c>
      <c r="V14" s="110" t="s">
        <v>244</v>
      </c>
      <c r="W14" s="110" t="s">
        <v>245</v>
      </c>
      <c r="X14" s="110" t="s">
        <v>247</v>
      </c>
      <c r="Y14" s="110" t="s">
        <v>244</v>
      </c>
    </row>
    <row r="15" spans="1:26" s="79" customFormat="1" ht="40.5" customHeight="1" x14ac:dyDescent="0.15">
      <c r="A15" s="112" t="s">
        <v>159</v>
      </c>
      <c r="B15" s="122">
        <v>111</v>
      </c>
      <c r="C15" s="117">
        <v>39</v>
      </c>
      <c r="D15" s="117">
        <v>354</v>
      </c>
      <c r="E15" s="117">
        <v>186</v>
      </c>
      <c r="F15" s="117">
        <v>168</v>
      </c>
      <c r="G15" s="117">
        <v>103</v>
      </c>
      <c r="H15" s="117">
        <v>178</v>
      </c>
      <c r="I15" s="117">
        <v>7</v>
      </c>
      <c r="J15" s="117">
        <v>51</v>
      </c>
      <c r="K15" s="117">
        <v>6</v>
      </c>
      <c r="L15" s="117">
        <v>76</v>
      </c>
      <c r="M15" s="110"/>
      <c r="N15" s="117">
        <v>2</v>
      </c>
      <c r="O15" s="117">
        <v>49</v>
      </c>
      <c r="P15" s="110">
        <v>0</v>
      </c>
      <c r="Q15" s="110">
        <v>0</v>
      </c>
      <c r="R15" s="110">
        <v>0</v>
      </c>
      <c r="S15" s="110">
        <v>0</v>
      </c>
      <c r="T15" s="110" t="s">
        <v>227</v>
      </c>
      <c r="U15" s="110" t="s">
        <v>227</v>
      </c>
      <c r="V15" s="110" t="s">
        <v>247</v>
      </c>
      <c r="W15" s="110" t="s">
        <v>245</v>
      </c>
      <c r="X15" s="110" t="s">
        <v>247</v>
      </c>
      <c r="Y15" s="110" t="s">
        <v>245</v>
      </c>
    </row>
    <row r="16" spans="1:26" s="77" customFormat="1" ht="40.5" customHeight="1" x14ac:dyDescent="0.15">
      <c r="A16" s="112" t="s">
        <v>160</v>
      </c>
      <c r="B16" s="122">
        <v>125</v>
      </c>
      <c r="C16" s="117">
        <v>57</v>
      </c>
      <c r="D16" s="117">
        <v>402</v>
      </c>
      <c r="E16" s="117">
        <v>237</v>
      </c>
      <c r="F16" s="117">
        <v>165</v>
      </c>
      <c r="G16" s="117">
        <v>117</v>
      </c>
      <c r="H16" s="117">
        <v>205</v>
      </c>
      <c r="I16" s="117">
        <v>5</v>
      </c>
      <c r="J16" s="117">
        <v>32</v>
      </c>
      <c r="K16" s="117">
        <v>7</v>
      </c>
      <c r="L16" s="117">
        <v>110</v>
      </c>
      <c r="M16" s="110"/>
      <c r="N16" s="117">
        <v>2</v>
      </c>
      <c r="O16" s="117">
        <v>55</v>
      </c>
      <c r="P16" s="110">
        <v>0</v>
      </c>
      <c r="Q16" s="110">
        <v>0</v>
      </c>
      <c r="R16" s="110">
        <v>0</v>
      </c>
      <c r="S16" s="110">
        <v>0</v>
      </c>
      <c r="T16" s="110" t="s">
        <v>227</v>
      </c>
      <c r="U16" s="110" t="s">
        <v>227</v>
      </c>
      <c r="V16" s="110" t="s">
        <v>245</v>
      </c>
      <c r="W16" s="110" t="s">
        <v>245</v>
      </c>
      <c r="X16" s="110" t="s">
        <v>245</v>
      </c>
      <c r="Y16" s="110" t="s">
        <v>244</v>
      </c>
    </row>
    <row r="17" spans="1:25" s="77" customFormat="1" ht="40.5" customHeight="1" x14ac:dyDescent="0.15">
      <c r="A17" s="112" t="s">
        <v>161</v>
      </c>
      <c r="B17" s="122">
        <v>412</v>
      </c>
      <c r="C17" s="117">
        <v>195</v>
      </c>
      <c r="D17" s="117">
        <v>1676</v>
      </c>
      <c r="E17" s="117">
        <v>997</v>
      </c>
      <c r="F17" s="117">
        <v>676</v>
      </c>
      <c r="G17" s="117">
        <v>361</v>
      </c>
      <c r="H17" s="117">
        <v>589</v>
      </c>
      <c r="I17" s="117">
        <v>42</v>
      </c>
      <c r="J17" s="117">
        <v>264</v>
      </c>
      <c r="K17" s="117">
        <v>15</v>
      </c>
      <c r="L17" s="117">
        <v>190</v>
      </c>
      <c r="M17" s="110"/>
      <c r="N17" s="117">
        <v>16</v>
      </c>
      <c r="O17" s="117">
        <v>456</v>
      </c>
      <c r="P17" s="117">
        <v>1</v>
      </c>
      <c r="Q17" s="117">
        <v>63</v>
      </c>
      <c r="R17" s="117">
        <v>1</v>
      </c>
      <c r="S17" s="117">
        <v>111</v>
      </c>
      <c r="T17" s="110" t="s">
        <v>227</v>
      </c>
      <c r="U17" s="110" t="s">
        <v>227</v>
      </c>
      <c r="V17" s="110" t="s">
        <v>247</v>
      </c>
      <c r="W17" s="110" t="s">
        <v>245</v>
      </c>
      <c r="X17" s="110" t="s">
        <v>245</v>
      </c>
      <c r="Y17" s="110" t="s">
        <v>247</v>
      </c>
    </row>
    <row r="18" spans="1:25" s="77" customFormat="1" ht="40.5" customHeight="1" x14ac:dyDescent="0.15">
      <c r="A18" s="112" t="s">
        <v>162</v>
      </c>
      <c r="B18" s="122">
        <v>94</v>
      </c>
      <c r="C18" s="117">
        <v>44</v>
      </c>
      <c r="D18" s="117">
        <v>431</v>
      </c>
      <c r="E18" s="117">
        <v>247</v>
      </c>
      <c r="F18" s="117">
        <v>184</v>
      </c>
      <c r="G18" s="117">
        <v>70</v>
      </c>
      <c r="H18" s="117">
        <v>125</v>
      </c>
      <c r="I18" s="117">
        <v>19</v>
      </c>
      <c r="J18" s="117">
        <v>124</v>
      </c>
      <c r="K18" s="117">
        <v>8</v>
      </c>
      <c r="L18" s="117">
        <v>107</v>
      </c>
      <c r="M18" s="110"/>
      <c r="N18" s="117">
        <v>3</v>
      </c>
      <c r="O18" s="117">
        <v>75</v>
      </c>
      <c r="P18" s="110">
        <v>0</v>
      </c>
      <c r="Q18" s="110">
        <v>0</v>
      </c>
      <c r="R18" s="110">
        <v>0</v>
      </c>
      <c r="S18" s="110">
        <v>0</v>
      </c>
      <c r="T18" s="110" t="s">
        <v>227</v>
      </c>
      <c r="U18" s="110" t="s">
        <v>227</v>
      </c>
      <c r="V18" s="110" t="s">
        <v>245</v>
      </c>
      <c r="W18" s="110" t="s">
        <v>245</v>
      </c>
      <c r="X18" s="110" t="s">
        <v>245</v>
      </c>
      <c r="Y18" s="110" t="s">
        <v>245</v>
      </c>
    </row>
    <row r="19" spans="1:25" s="77" customFormat="1" ht="40.5" customHeight="1" x14ac:dyDescent="0.15">
      <c r="A19" s="112" t="s">
        <v>163</v>
      </c>
      <c r="B19" s="122">
        <v>130</v>
      </c>
      <c r="C19" s="117">
        <v>49</v>
      </c>
      <c r="D19" s="117">
        <v>604</v>
      </c>
      <c r="E19" s="117">
        <v>339</v>
      </c>
      <c r="F19" s="117">
        <v>265</v>
      </c>
      <c r="G19" s="117">
        <v>115</v>
      </c>
      <c r="H19" s="117">
        <v>208</v>
      </c>
      <c r="I19" s="117">
        <v>11</v>
      </c>
      <c r="J19" s="117">
        <v>88</v>
      </c>
      <c r="K19" s="117">
        <v>7</v>
      </c>
      <c r="L19" s="117">
        <v>110</v>
      </c>
      <c r="M19" s="110"/>
      <c r="N19" s="117">
        <v>5</v>
      </c>
      <c r="O19" s="117">
        <v>121</v>
      </c>
      <c r="P19" s="117">
        <v>1</v>
      </c>
      <c r="Q19" s="117">
        <v>77</v>
      </c>
      <c r="R19" s="110">
        <v>0</v>
      </c>
      <c r="S19" s="110">
        <v>0</v>
      </c>
      <c r="T19" s="110" t="s">
        <v>227</v>
      </c>
      <c r="U19" s="110" t="s">
        <v>227</v>
      </c>
      <c r="V19" s="110" t="s">
        <v>245</v>
      </c>
      <c r="W19" s="110" t="s">
        <v>245</v>
      </c>
      <c r="X19" s="110" t="s">
        <v>245</v>
      </c>
      <c r="Y19" s="110" t="s">
        <v>247</v>
      </c>
    </row>
    <row r="20" spans="1:25" s="77" customFormat="1" ht="40.5" customHeight="1" thickBot="1" x14ac:dyDescent="0.2">
      <c r="A20" s="114" t="s">
        <v>164</v>
      </c>
      <c r="B20" s="141">
        <v>58</v>
      </c>
      <c r="C20" s="119">
        <v>23</v>
      </c>
      <c r="D20" s="119">
        <v>225</v>
      </c>
      <c r="E20" s="119">
        <v>115</v>
      </c>
      <c r="F20" s="119">
        <v>110</v>
      </c>
      <c r="G20" s="119">
        <v>54</v>
      </c>
      <c r="H20" s="119">
        <v>97</v>
      </c>
      <c r="I20" s="119">
        <v>6</v>
      </c>
      <c r="J20" s="119">
        <v>40</v>
      </c>
      <c r="K20" s="119">
        <v>3</v>
      </c>
      <c r="L20" s="119">
        <v>45</v>
      </c>
      <c r="M20" s="110"/>
      <c r="N20" s="119">
        <v>1</v>
      </c>
      <c r="O20" s="119">
        <v>43</v>
      </c>
      <c r="P20" s="142">
        <v>0</v>
      </c>
      <c r="Q20" s="142">
        <v>0</v>
      </c>
      <c r="R20" s="142">
        <v>0</v>
      </c>
      <c r="S20" s="142">
        <v>0</v>
      </c>
      <c r="T20" s="142" t="s">
        <v>227</v>
      </c>
      <c r="U20" s="142" t="s">
        <v>227</v>
      </c>
      <c r="V20" s="142" t="s">
        <v>244</v>
      </c>
      <c r="W20" s="142" t="s">
        <v>244</v>
      </c>
      <c r="X20" s="142" t="s">
        <v>245</v>
      </c>
      <c r="Y20" s="142" t="s">
        <v>245</v>
      </c>
    </row>
    <row r="21" spans="1:25" ht="16.5" customHeight="1" thickTop="1" x14ac:dyDescent="0.15">
      <c r="A21" s="82" t="s">
        <v>240</v>
      </c>
      <c r="B21" s="93"/>
      <c r="C21" s="93"/>
      <c r="W21" s="94"/>
      <c r="X21" s="94"/>
      <c r="Y21" s="94"/>
    </row>
    <row r="22" spans="1:25" x14ac:dyDescent="0.15">
      <c r="A22" s="82"/>
      <c r="D22" s="95"/>
      <c r="E22" s="95"/>
      <c r="F22" s="95"/>
    </row>
    <row r="23" spans="1:25" ht="13.5" x14ac:dyDescent="0.15">
      <c r="D23" s="68"/>
      <c r="E23" s="68"/>
      <c r="W23" s="94"/>
      <c r="X23" s="94"/>
      <c r="Y23" s="94"/>
    </row>
    <row r="24" spans="1:25" ht="14.25" customHeight="1" x14ac:dyDescent="0.15">
      <c r="D24" s="68"/>
      <c r="W24" s="94"/>
      <c r="X24" s="94"/>
      <c r="Y24" s="94"/>
    </row>
    <row r="25" spans="1:25" ht="13.5" x14ac:dyDescent="0.15">
      <c r="D25" s="68"/>
      <c r="W25" s="94"/>
      <c r="X25" s="94"/>
      <c r="Y25" s="94"/>
    </row>
    <row r="26" spans="1:25" ht="13.5" x14ac:dyDescent="0.15">
      <c r="D26" s="68"/>
      <c r="W26" s="94"/>
      <c r="X26" s="94"/>
      <c r="Y26" s="94"/>
    </row>
    <row r="27" spans="1:25" ht="13.5" x14ac:dyDescent="0.15">
      <c r="B27" s="94"/>
      <c r="C27" s="94"/>
      <c r="W27" s="94"/>
      <c r="X27" s="94"/>
      <c r="Y27" s="94"/>
    </row>
    <row r="28" spans="1:25" ht="13.5" x14ac:dyDescent="0.15">
      <c r="B28" s="94"/>
      <c r="C28" s="94"/>
      <c r="W28" s="94"/>
      <c r="X28" s="94"/>
      <c r="Y28" s="94"/>
    </row>
    <row r="29" spans="1:25" ht="14.25" customHeight="1" x14ac:dyDescent="0.15">
      <c r="B29" s="94"/>
      <c r="C29" s="94"/>
      <c r="W29" s="94"/>
      <c r="X29" s="94"/>
      <c r="Y29" s="94"/>
    </row>
    <row r="30" spans="1:25" ht="13.5" x14ac:dyDescent="0.15">
      <c r="B30" s="94"/>
      <c r="C30" s="94"/>
      <c r="W30" s="94"/>
      <c r="X30" s="94"/>
      <c r="Y30" s="94"/>
    </row>
    <row r="31" spans="1:25" ht="13.5" x14ac:dyDescent="0.15">
      <c r="B31" s="94"/>
      <c r="C31" s="94"/>
      <c r="W31" s="94"/>
      <c r="X31" s="94"/>
      <c r="Y31" s="94"/>
    </row>
    <row r="32" spans="1:25" ht="13.5" x14ac:dyDescent="0.15">
      <c r="B32" s="94"/>
      <c r="C32" s="94"/>
      <c r="W32" s="94"/>
      <c r="X32" s="94"/>
      <c r="Y32" s="94"/>
    </row>
    <row r="33" spans="2:25" ht="13.5" x14ac:dyDescent="0.15">
      <c r="B33" s="94"/>
      <c r="C33" s="94"/>
      <c r="W33" s="94"/>
      <c r="X33" s="94"/>
      <c r="Y33" s="94"/>
    </row>
    <row r="34" spans="2:25" ht="13.5" x14ac:dyDescent="0.15">
      <c r="B34" s="94"/>
      <c r="C34" s="94"/>
      <c r="W34" s="94"/>
      <c r="X34" s="94"/>
      <c r="Y34" s="94"/>
    </row>
    <row r="35" spans="2:25" ht="13.5" x14ac:dyDescent="0.15">
      <c r="B35" s="94"/>
      <c r="C35" s="94"/>
      <c r="W35" s="94"/>
      <c r="X35" s="94"/>
      <c r="Y35" s="94"/>
    </row>
    <row r="36" spans="2:25" ht="13.5" x14ac:dyDescent="0.15">
      <c r="B36" s="94"/>
      <c r="C36" s="94"/>
      <c r="W36" s="94"/>
      <c r="X36" s="94"/>
      <c r="Y36" s="94"/>
    </row>
    <row r="37" spans="2:25" ht="13.5" x14ac:dyDescent="0.15">
      <c r="B37" s="94"/>
      <c r="C37" s="94"/>
      <c r="W37" s="94"/>
      <c r="X37" s="94"/>
      <c r="Y37" s="94"/>
    </row>
    <row r="38" spans="2:25" ht="13.5" x14ac:dyDescent="0.15">
      <c r="B38" s="94"/>
      <c r="C38" s="94"/>
      <c r="W38" s="94"/>
      <c r="X38" s="94"/>
      <c r="Y38" s="94"/>
    </row>
    <row r="39" spans="2:25" ht="13.5" x14ac:dyDescent="0.15">
      <c r="B39" s="94"/>
      <c r="C39" s="94"/>
      <c r="W39" s="94"/>
      <c r="X39" s="94"/>
      <c r="Y39" s="94"/>
    </row>
    <row r="40" spans="2:25" x14ac:dyDescent="0.15">
      <c r="B40" s="94"/>
      <c r="C40" s="94"/>
      <c r="P40" s="100"/>
      <c r="Q40" s="68"/>
      <c r="R40" s="68"/>
      <c r="W40" s="94"/>
      <c r="X40" s="94"/>
      <c r="Y40" s="94"/>
    </row>
    <row r="41" spans="2:25" x14ac:dyDescent="0.15">
      <c r="B41" s="94"/>
      <c r="C41" s="94"/>
      <c r="P41" s="100"/>
      <c r="Q41" s="68"/>
      <c r="R41" s="68"/>
      <c r="W41" s="94"/>
      <c r="X41" s="94"/>
      <c r="Y41" s="94"/>
    </row>
    <row r="42" spans="2:25" x14ac:dyDescent="0.15">
      <c r="B42" s="94"/>
      <c r="C42" s="94"/>
      <c r="P42" s="100"/>
      <c r="Q42" s="68"/>
      <c r="R42" s="68"/>
      <c r="W42" s="94"/>
      <c r="X42" s="94"/>
      <c r="Y42" s="94"/>
    </row>
    <row r="43" spans="2:25" x14ac:dyDescent="0.15">
      <c r="B43" s="94"/>
      <c r="C43" s="94"/>
      <c r="P43" s="100"/>
      <c r="Q43" s="68"/>
      <c r="R43" s="68"/>
      <c r="W43" s="94"/>
      <c r="X43" s="94"/>
      <c r="Y43" s="94"/>
    </row>
    <row r="44" spans="2:25" x14ac:dyDescent="0.15">
      <c r="B44" s="94"/>
      <c r="C44" s="94"/>
      <c r="P44" s="100"/>
      <c r="Q44" s="68"/>
      <c r="R44" s="68"/>
      <c r="W44" s="94"/>
      <c r="X44" s="94"/>
      <c r="Y44" s="94"/>
    </row>
    <row r="45" spans="2:25" x14ac:dyDescent="0.15">
      <c r="B45" s="94"/>
      <c r="C45" s="94"/>
      <c r="P45" s="100"/>
      <c r="Q45" s="68"/>
      <c r="R45" s="68"/>
      <c r="W45" s="94"/>
      <c r="X45" s="94"/>
      <c r="Y45" s="94"/>
    </row>
    <row r="46" spans="2:25" x14ac:dyDescent="0.15">
      <c r="B46" s="94"/>
      <c r="C46" s="94"/>
      <c r="P46" s="100"/>
      <c r="Q46" s="68"/>
      <c r="R46" s="68"/>
      <c r="W46" s="94"/>
      <c r="X46" s="94"/>
      <c r="Y46" s="94"/>
    </row>
    <row r="47" spans="2:25" x14ac:dyDescent="0.15">
      <c r="B47" s="94"/>
      <c r="C47" s="94"/>
      <c r="P47" s="100"/>
      <c r="Q47" s="68"/>
      <c r="R47" s="68"/>
      <c r="W47" s="94"/>
      <c r="X47" s="94"/>
      <c r="Y47" s="94"/>
    </row>
    <row r="48" spans="2:25" x14ac:dyDescent="0.15">
      <c r="B48" s="94"/>
      <c r="C48" s="94"/>
      <c r="P48" s="100"/>
      <c r="Q48" s="68"/>
      <c r="R48" s="68"/>
      <c r="W48" s="94"/>
      <c r="X48" s="94"/>
      <c r="Y48" s="94"/>
    </row>
  </sheetData>
  <mergeCells count="14">
    <mergeCell ref="X3:Y3"/>
    <mergeCell ref="A1:L1"/>
    <mergeCell ref="N1:Y1"/>
    <mergeCell ref="P3:Q3"/>
    <mergeCell ref="R3:S3"/>
    <mergeCell ref="T3:U3"/>
    <mergeCell ref="V3:W3"/>
    <mergeCell ref="B3:F3"/>
    <mergeCell ref="N3:O3"/>
    <mergeCell ref="B4:C4"/>
    <mergeCell ref="G3:H3"/>
    <mergeCell ref="I3:J3"/>
    <mergeCell ref="K3:L3"/>
    <mergeCell ref="D4:F4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48"/>
  <sheetViews>
    <sheetView zoomScale="90" zoomScaleNormal="90" zoomScaleSheetLayoutView="100" workbookViewId="0">
      <selection activeCell="A15" sqref="A15"/>
    </sheetView>
  </sheetViews>
  <sheetFormatPr defaultColWidth="7" defaultRowHeight="11.25" x14ac:dyDescent="0.15"/>
  <cols>
    <col min="1" max="1" width="14.5546875" style="82" customWidth="1"/>
    <col min="2" max="2" width="7.5546875" style="82" bestFit="1" customWidth="1"/>
    <col min="3" max="3" width="6.109375" style="82" bestFit="1" customWidth="1"/>
    <col min="4" max="6" width="7.5546875" style="68" bestFit="1" customWidth="1"/>
    <col min="7" max="10" width="6.33203125" style="68" customWidth="1"/>
    <col min="11" max="12" width="6.109375" style="68" customWidth="1"/>
    <col min="13" max="13" width="2.77734375" style="68" customWidth="1"/>
    <col min="14" max="25" width="7.44140625" style="68" customWidth="1"/>
    <col min="26" max="26" width="14.5546875" style="68" customWidth="1"/>
    <col min="27" max="36" width="7.109375" style="68" customWidth="1"/>
    <col min="37" max="37" width="2" style="68" customWidth="1"/>
    <col min="38" max="47" width="8.33203125" style="68" customWidth="1"/>
    <col min="48" max="16384" width="7" style="68"/>
  </cols>
  <sheetData>
    <row r="1" spans="1:48" s="84" customFormat="1" ht="45" customHeight="1" x14ac:dyDescent="0.15">
      <c r="A1" s="204" t="s">
        <v>165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64"/>
      <c r="N1" s="205" t="s">
        <v>166</v>
      </c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4" t="s">
        <v>167</v>
      </c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65"/>
      <c r="AL1" s="205" t="s">
        <v>168</v>
      </c>
      <c r="AM1" s="205"/>
      <c r="AN1" s="205"/>
      <c r="AO1" s="205"/>
      <c r="AP1" s="205"/>
      <c r="AQ1" s="205"/>
      <c r="AR1" s="205"/>
      <c r="AS1" s="205"/>
      <c r="AT1" s="205"/>
      <c r="AU1" s="205"/>
    </row>
    <row r="2" spans="1:48" ht="25.5" customHeight="1" thickBot="1" x14ac:dyDescent="0.2">
      <c r="A2" s="66" t="s">
        <v>169</v>
      </c>
      <c r="B2" s="67"/>
      <c r="C2" s="67"/>
      <c r="D2" s="66"/>
      <c r="E2" s="66"/>
      <c r="F2" s="66"/>
      <c r="G2" s="66"/>
      <c r="H2" s="66"/>
      <c r="I2" s="66"/>
      <c r="J2" s="66"/>
      <c r="K2" s="66"/>
      <c r="L2" s="66"/>
      <c r="N2" s="66"/>
      <c r="O2" s="66"/>
      <c r="P2" s="66"/>
      <c r="Q2" s="66"/>
      <c r="R2" s="66"/>
      <c r="S2" s="66"/>
      <c r="T2" s="66"/>
      <c r="U2" s="66"/>
      <c r="V2" s="66"/>
      <c r="W2" s="67" t="s">
        <v>170</v>
      </c>
      <c r="X2" s="66"/>
      <c r="Y2" s="66"/>
      <c r="Z2" s="66" t="s">
        <v>169</v>
      </c>
      <c r="AA2" s="66"/>
      <c r="AC2" s="67"/>
      <c r="AD2" s="67"/>
      <c r="AE2" s="66"/>
      <c r="AF2" s="66"/>
      <c r="AG2" s="66"/>
      <c r="AH2" s="66"/>
      <c r="AI2" s="66"/>
      <c r="AJ2" s="66"/>
      <c r="AL2" s="66"/>
      <c r="AM2" s="66"/>
      <c r="AN2" s="66"/>
      <c r="AO2" s="66"/>
      <c r="AP2" s="66"/>
      <c r="AQ2" s="66"/>
      <c r="AR2" s="66"/>
      <c r="AS2" s="66"/>
      <c r="AT2" s="66"/>
      <c r="AU2" s="67" t="s">
        <v>170</v>
      </c>
    </row>
    <row r="3" spans="1:48" ht="16.5" customHeight="1" thickTop="1" x14ac:dyDescent="0.15">
      <c r="A3" s="242" t="s">
        <v>171</v>
      </c>
      <c r="B3" s="224" t="s">
        <v>83</v>
      </c>
      <c r="C3" s="226"/>
      <c r="D3" s="226"/>
      <c r="E3" s="226"/>
      <c r="F3" s="225"/>
      <c r="G3" s="224" t="s">
        <v>172</v>
      </c>
      <c r="H3" s="225"/>
      <c r="I3" s="224" t="s">
        <v>9</v>
      </c>
      <c r="J3" s="225"/>
      <c r="K3" s="224" t="s">
        <v>10</v>
      </c>
      <c r="L3" s="226"/>
      <c r="M3" s="107"/>
      <c r="N3" s="241" t="s">
        <v>239</v>
      </c>
      <c r="O3" s="229"/>
      <c r="P3" s="216" t="s">
        <v>173</v>
      </c>
      <c r="Q3" s="232"/>
      <c r="R3" s="228" t="s">
        <v>174</v>
      </c>
      <c r="S3" s="229"/>
      <c r="T3" s="224" t="s">
        <v>175</v>
      </c>
      <c r="U3" s="225"/>
      <c r="V3" s="224" t="s">
        <v>176</v>
      </c>
      <c r="W3" s="225"/>
      <c r="X3" s="227" t="s">
        <v>177</v>
      </c>
      <c r="Y3" s="227"/>
      <c r="Z3" s="242" t="s">
        <v>171</v>
      </c>
      <c r="AA3" s="216" t="s">
        <v>236</v>
      </c>
      <c r="AB3" s="225"/>
      <c r="AC3" s="224" t="s">
        <v>178</v>
      </c>
      <c r="AD3" s="225"/>
      <c r="AE3" s="224" t="s">
        <v>179</v>
      </c>
      <c r="AF3" s="225"/>
      <c r="AG3" s="216" t="s">
        <v>180</v>
      </c>
      <c r="AH3" s="232"/>
      <c r="AI3" s="216" t="s">
        <v>234</v>
      </c>
      <c r="AJ3" s="226"/>
      <c r="AK3" s="107"/>
      <c r="AL3" s="226" t="s">
        <v>181</v>
      </c>
      <c r="AM3" s="226"/>
      <c r="AN3" s="224" t="s">
        <v>182</v>
      </c>
      <c r="AO3" s="225"/>
      <c r="AP3" s="224" t="s">
        <v>183</v>
      </c>
      <c r="AQ3" s="225"/>
      <c r="AR3" s="220" t="s">
        <v>231</v>
      </c>
      <c r="AS3" s="221"/>
      <c r="AT3" s="216" t="s">
        <v>228</v>
      </c>
      <c r="AU3" s="217"/>
    </row>
    <row r="4" spans="1:48" ht="16.5" customHeight="1" x14ac:dyDescent="0.15">
      <c r="A4" s="243"/>
      <c r="B4" s="208"/>
      <c r="C4" s="227"/>
      <c r="D4" s="227"/>
      <c r="E4" s="227"/>
      <c r="F4" s="209"/>
      <c r="G4" s="208"/>
      <c r="H4" s="209"/>
      <c r="I4" s="208"/>
      <c r="J4" s="209"/>
      <c r="K4" s="208"/>
      <c r="L4" s="227"/>
      <c r="M4" s="107"/>
      <c r="N4" s="240" t="s">
        <v>184</v>
      </c>
      <c r="O4" s="231"/>
      <c r="P4" s="218"/>
      <c r="Q4" s="233"/>
      <c r="R4" s="230"/>
      <c r="S4" s="231"/>
      <c r="T4" s="208"/>
      <c r="U4" s="209"/>
      <c r="V4" s="208"/>
      <c r="W4" s="209"/>
      <c r="X4" s="227"/>
      <c r="Y4" s="227"/>
      <c r="Z4" s="243"/>
      <c r="AA4" s="208"/>
      <c r="AB4" s="209"/>
      <c r="AC4" s="208"/>
      <c r="AD4" s="209"/>
      <c r="AE4" s="208"/>
      <c r="AF4" s="209"/>
      <c r="AG4" s="218"/>
      <c r="AH4" s="233"/>
      <c r="AI4" s="208"/>
      <c r="AJ4" s="227"/>
      <c r="AK4" s="107"/>
      <c r="AL4" s="227" t="s">
        <v>185</v>
      </c>
      <c r="AM4" s="227"/>
      <c r="AN4" s="208"/>
      <c r="AO4" s="209"/>
      <c r="AP4" s="208"/>
      <c r="AQ4" s="209"/>
      <c r="AR4" s="222"/>
      <c r="AS4" s="223"/>
      <c r="AT4" s="218"/>
      <c r="AU4" s="219"/>
    </row>
    <row r="5" spans="1:48" ht="26.25" customHeight="1" x14ac:dyDescent="0.15">
      <c r="A5" s="209"/>
      <c r="B5" s="210" t="s">
        <v>186</v>
      </c>
      <c r="C5" s="239"/>
      <c r="D5" s="239"/>
      <c r="E5" s="239"/>
      <c r="F5" s="211"/>
      <c r="G5" s="208" t="s">
        <v>187</v>
      </c>
      <c r="H5" s="209"/>
      <c r="I5" s="208" t="s">
        <v>188</v>
      </c>
      <c r="J5" s="209"/>
      <c r="K5" s="208" t="s">
        <v>189</v>
      </c>
      <c r="L5" s="227"/>
      <c r="M5" s="107"/>
      <c r="N5" s="227" t="s">
        <v>190</v>
      </c>
      <c r="O5" s="209"/>
      <c r="P5" s="244" t="s">
        <v>191</v>
      </c>
      <c r="Q5" s="245"/>
      <c r="R5" s="208" t="s">
        <v>192</v>
      </c>
      <c r="S5" s="209"/>
      <c r="T5" s="218" t="s">
        <v>193</v>
      </c>
      <c r="U5" s="209"/>
      <c r="V5" s="218" t="s">
        <v>194</v>
      </c>
      <c r="W5" s="233"/>
      <c r="X5" s="218" t="s">
        <v>195</v>
      </c>
      <c r="Y5" s="219"/>
      <c r="Z5" s="209"/>
      <c r="AA5" s="249" t="s">
        <v>237</v>
      </c>
      <c r="AB5" s="250"/>
      <c r="AC5" s="218" t="s">
        <v>196</v>
      </c>
      <c r="AD5" s="219"/>
      <c r="AE5" s="230" t="s">
        <v>197</v>
      </c>
      <c r="AF5" s="231"/>
      <c r="AG5" s="244" t="s">
        <v>198</v>
      </c>
      <c r="AH5" s="245"/>
      <c r="AI5" s="218" t="s">
        <v>235</v>
      </c>
      <c r="AJ5" s="219"/>
      <c r="AK5" s="106"/>
      <c r="AL5" s="240" t="s">
        <v>199</v>
      </c>
      <c r="AM5" s="240"/>
      <c r="AN5" s="218" t="s">
        <v>200</v>
      </c>
      <c r="AO5" s="233"/>
      <c r="AP5" s="208" t="s">
        <v>201</v>
      </c>
      <c r="AQ5" s="209"/>
      <c r="AR5" s="212" t="s">
        <v>232</v>
      </c>
      <c r="AS5" s="213"/>
      <c r="AT5" s="214" t="s">
        <v>229</v>
      </c>
      <c r="AU5" s="215"/>
    </row>
    <row r="6" spans="1:48" ht="26.25" customHeight="1" x14ac:dyDescent="0.15">
      <c r="A6" s="209"/>
      <c r="B6" s="108" t="s">
        <v>6</v>
      </c>
      <c r="C6" s="72" t="s">
        <v>202</v>
      </c>
      <c r="D6" s="201" t="s">
        <v>203</v>
      </c>
      <c r="E6" s="202"/>
      <c r="F6" s="203"/>
      <c r="G6" s="208" t="s">
        <v>204</v>
      </c>
      <c r="H6" s="227"/>
      <c r="I6" s="210" t="s">
        <v>205</v>
      </c>
      <c r="J6" s="211"/>
      <c r="K6" s="210"/>
      <c r="L6" s="239"/>
      <c r="M6" s="107"/>
      <c r="N6" s="239" t="s">
        <v>206</v>
      </c>
      <c r="O6" s="211"/>
      <c r="P6" s="246"/>
      <c r="Q6" s="247"/>
      <c r="R6" s="210"/>
      <c r="S6" s="211"/>
      <c r="T6" s="210"/>
      <c r="U6" s="211"/>
      <c r="V6" s="235"/>
      <c r="W6" s="236"/>
      <c r="X6" s="238" t="s">
        <v>207</v>
      </c>
      <c r="Y6" s="208"/>
      <c r="Z6" s="209"/>
      <c r="AA6" s="248" t="s">
        <v>238</v>
      </c>
      <c r="AB6" s="248"/>
      <c r="AC6" s="238" t="s">
        <v>208</v>
      </c>
      <c r="AD6" s="208"/>
      <c r="AE6" s="235" t="s">
        <v>209</v>
      </c>
      <c r="AF6" s="236"/>
      <c r="AG6" s="246"/>
      <c r="AH6" s="247"/>
      <c r="AI6" s="235"/>
      <c r="AJ6" s="237"/>
      <c r="AK6" s="107"/>
      <c r="AL6" s="207" t="s">
        <v>210</v>
      </c>
      <c r="AM6" s="207"/>
      <c r="AN6" s="235"/>
      <c r="AO6" s="236"/>
      <c r="AP6" s="210"/>
      <c r="AQ6" s="211"/>
      <c r="AR6" s="234" t="s">
        <v>233</v>
      </c>
      <c r="AS6" s="210"/>
      <c r="AT6" s="206" t="s">
        <v>230</v>
      </c>
      <c r="AU6" s="207"/>
    </row>
    <row r="7" spans="1:48" ht="16.5" customHeight="1" x14ac:dyDescent="0.15">
      <c r="A7" s="209"/>
      <c r="B7" s="108"/>
      <c r="C7" s="68"/>
      <c r="D7" s="73" t="s">
        <v>211</v>
      </c>
      <c r="E7" s="73" t="s">
        <v>212</v>
      </c>
      <c r="F7" s="73" t="s">
        <v>213</v>
      </c>
      <c r="G7" s="74" t="s">
        <v>6</v>
      </c>
      <c r="H7" s="103" t="s">
        <v>7</v>
      </c>
      <c r="I7" s="108" t="s">
        <v>6</v>
      </c>
      <c r="J7" s="105" t="s">
        <v>7</v>
      </c>
      <c r="K7" s="105" t="s">
        <v>6</v>
      </c>
      <c r="L7" s="102" t="s">
        <v>7</v>
      </c>
      <c r="M7" s="107"/>
      <c r="N7" s="105" t="s">
        <v>6</v>
      </c>
      <c r="O7" s="105" t="s">
        <v>7</v>
      </c>
      <c r="P7" s="74" t="s">
        <v>6</v>
      </c>
      <c r="Q7" s="104" t="s">
        <v>7</v>
      </c>
      <c r="R7" s="74" t="s">
        <v>6</v>
      </c>
      <c r="S7" s="104" t="s">
        <v>7</v>
      </c>
      <c r="T7" s="74" t="s">
        <v>6</v>
      </c>
      <c r="U7" s="104" t="s">
        <v>7</v>
      </c>
      <c r="V7" s="108" t="s">
        <v>6</v>
      </c>
      <c r="W7" s="105" t="s">
        <v>7</v>
      </c>
      <c r="X7" s="74" t="s">
        <v>6</v>
      </c>
      <c r="Y7" s="104" t="s">
        <v>7</v>
      </c>
      <c r="Z7" s="209"/>
      <c r="AA7" s="108" t="s">
        <v>6</v>
      </c>
      <c r="AB7" s="105" t="s">
        <v>7</v>
      </c>
      <c r="AC7" s="74" t="s">
        <v>6</v>
      </c>
      <c r="AD7" s="104" t="s">
        <v>7</v>
      </c>
      <c r="AE7" s="74" t="s">
        <v>6</v>
      </c>
      <c r="AF7" s="103" t="s">
        <v>7</v>
      </c>
      <c r="AG7" s="74" t="s">
        <v>6</v>
      </c>
      <c r="AH7" s="104" t="s">
        <v>7</v>
      </c>
      <c r="AI7" s="74" t="s">
        <v>6</v>
      </c>
      <c r="AJ7" s="104" t="s">
        <v>7</v>
      </c>
      <c r="AK7" s="107"/>
      <c r="AL7" s="103" t="s">
        <v>6</v>
      </c>
      <c r="AM7" s="104" t="s">
        <v>7</v>
      </c>
      <c r="AN7" s="108" t="s">
        <v>6</v>
      </c>
      <c r="AO7" s="105" t="s">
        <v>7</v>
      </c>
      <c r="AP7" s="74" t="s">
        <v>6</v>
      </c>
      <c r="AQ7" s="104" t="s">
        <v>7</v>
      </c>
      <c r="AR7" s="108" t="s">
        <v>6</v>
      </c>
      <c r="AS7" s="107" t="s">
        <v>7</v>
      </c>
      <c r="AT7" s="74" t="s">
        <v>6</v>
      </c>
      <c r="AU7" s="104" t="s">
        <v>7</v>
      </c>
    </row>
    <row r="8" spans="1:48" ht="16.5" customHeight="1" x14ac:dyDescent="0.15">
      <c r="A8" s="211"/>
      <c r="B8" s="165" t="s">
        <v>214</v>
      </c>
      <c r="C8" s="72" t="s">
        <v>215</v>
      </c>
      <c r="D8" s="72" t="s">
        <v>216</v>
      </c>
      <c r="E8" s="164" t="s">
        <v>217</v>
      </c>
      <c r="F8" s="164" t="s">
        <v>218</v>
      </c>
      <c r="G8" s="165" t="s">
        <v>214</v>
      </c>
      <c r="H8" s="162" t="s">
        <v>219</v>
      </c>
      <c r="I8" s="165" t="s">
        <v>214</v>
      </c>
      <c r="J8" s="162" t="s">
        <v>219</v>
      </c>
      <c r="K8" s="162" t="s">
        <v>214</v>
      </c>
      <c r="L8" s="161" t="s">
        <v>219</v>
      </c>
      <c r="M8" s="107"/>
      <c r="N8" s="162" t="s">
        <v>214</v>
      </c>
      <c r="O8" s="162" t="s">
        <v>219</v>
      </c>
      <c r="P8" s="165" t="s">
        <v>214</v>
      </c>
      <c r="Q8" s="163" t="s">
        <v>219</v>
      </c>
      <c r="R8" s="165" t="s">
        <v>214</v>
      </c>
      <c r="S8" s="163" t="s">
        <v>219</v>
      </c>
      <c r="T8" s="165" t="s">
        <v>214</v>
      </c>
      <c r="U8" s="163" t="s">
        <v>219</v>
      </c>
      <c r="V8" s="165" t="s">
        <v>214</v>
      </c>
      <c r="W8" s="165" t="s">
        <v>219</v>
      </c>
      <c r="X8" s="165" t="s">
        <v>214</v>
      </c>
      <c r="Y8" s="163" t="s">
        <v>219</v>
      </c>
      <c r="Z8" s="211"/>
      <c r="AA8" s="165" t="s">
        <v>214</v>
      </c>
      <c r="AB8" s="162" t="s">
        <v>219</v>
      </c>
      <c r="AC8" s="165" t="s">
        <v>214</v>
      </c>
      <c r="AD8" s="163" t="s">
        <v>219</v>
      </c>
      <c r="AE8" s="165" t="s">
        <v>214</v>
      </c>
      <c r="AF8" s="162" t="s">
        <v>219</v>
      </c>
      <c r="AG8" s="165" t="s">
        <v>214</v>
      </c>
      <c r="AH8" s="163" t="s">
        <v>219</v>
      </c>
      <c r="AI8" s="165" t="s">
        <v>214</v>
      </c>
      <c r="AJ8" s="163" t="s">
        <v>219</v>
      </c>
      <c r="AK8" s="107"/>
      <c r="AL8" s="162" t="s">
        <v>214</v>
      </c>
      <c r="AM8" s="163" t="s">
        <v>219</v>
      </c>
      <c r="AN8" s="165" t="s">
        <v>214</v>
      </c>
      <c r="AO8" s="162" t="s">
        <v>219</v>
      </c>
      <c r="AP8" s="165" t="s">
        <v>214</v>
      </c>
      <c r="AQ8" s="163" t="s">
        <v>219</v>
      </c>
      <c r="AR8" s="165" t="s">
        <v>214</v>
      </c>
      <c r="AS8" s="163" t="s">
        <v>219</v>
      </c>
      <c r="AT8" s="165" t="s">
        <v>214</v>
      </c>
      <c r="AU8" s="163" t="s">
        <v>219</v>
      </c>
    </row>
    <row r="9" spans="1:48" s="77" customFormat="1" ht="39.75" customHeight="1" x14ac:dyDescent="0.15">
      <c r="A9" s="105">
        <v>2013</v>
      </c>
      <c r="B9" s="167">
        <v>1447</v>
      </c>
      <c r="C9" s="168">
        <v>538</v>
      </c>
      <c r="D9" s="168">
        <v>5801</v>
      </c>
      <c r="E9" s="168">
        <v>3294</v>
      </c>
      <c r="F9" s="168">
        <v>2507</v>
      </c>
      <c r="G9" s="168">
        <v>8</v>
      </c>
      <c r="H9" s="168">
        <v>125</v>
      </c>
      <c r="I9" s="168">
        <v>1</v>
      </c>
      <c r="J9" s="168">
        <v>18</v>
      </c>
      <c r="K9" s="168">
        <v>141</v>
      </c>
      <c r="L9" s="168">
        <v>839</v>
      </c>
      <c r="M9" s="110"/>
      <c r="N9" s="168">
        <v>2</v>
      </c>
      <c r="O9" s="168">
        <v>50</v>
      </c>
      <c r="P9" s="168">
        <v>4</v>
      </c>
      <c r="Q9" s="168">
        <v>38</v>
      </c>
      <c r="R9" s="168">
        <v>75</v>
      </c>
      <c r="S9" s="168">
        <v>388</v>
      </c>
      <c r="T9" s="168">
        <v>360</v>
      </c>
      <c r="U9" s="168">
        <v>733</v>
      </c>
      <c r="V9" s="168">
        <v>92</v>
      </c>
      <c r="W9" s="168">
        <v>136</v>
      </c>
      <c r="X9" s="168">
        <v>283</v>
      </c>
      <c r="Y9" s="168">
        <v>595</v>
      </c>
      <c r="Z9" s="152">
        <v>2013</v>
      </c>
      <c r="AA9" s="167">
        <v>12</v>
      </c>
      <c r="AB9" s="168">
        <v>83</v>
      </c>
      <c r="AC9" s="168">
        <v>26</v>
      </c>
      <c r="AD9" s="168">
        <v>221</v>
      </c>
      <c r="AE9" s="168">
        <v>11</v>
      </c>
      <c r="AF9" s="168">
        <v>19</v>
      </c>
      <c r="AG9" s="168">
        <v>19</v>
      </c>
      <c r="AH9" s="168">
        <v>103</v>
      </c>
      <c r="AI9" s="168">
        <v>7</v>
      </c>
      <c r="AJ9" s="168">
        <v>25</v>
      </c>
      <c r="AK9" s="168"/>
      <c r="AL9" s="168">
        <v>24</v>
      </c>
      <c r="AM9" s="168">
        <v>758</v>
      </c>
      <c r="AN9" s="168">
        <v>62</v>
      </c>
      <c r="AO9" s="168">
        <v>551</v>
      </c>
      <c r="AP9" s="168">
        <v>68</v>
      </c>
      <c r="AQ9" s="168">
        <v>552</v>
      </c>
      <c r="AR9" s="168">
        <v>36</v>
      </c>
      <c r="AS9" s="168">
        <v>243</v>
      </c>
      <c r="AT9" s="168">
        <v>216</v>
      </c>
      <c r="AU9" s="168">
        <v>324</v>
      </c>
      <c r="AV9" s="91"/>
    </row>
    <row r="10" spans="1:48" s="77" customFormat="1" ht="39.75" customHeight="1" x14ac:dyDescent="0.15">
      <c r="A10" s="105">
        <v>2014</v>
      </c>
      <c r="B10" s="109">
        <v>1568</v>
      </c>
      <c r="C10" s="110">
        <v>582</v>
      </c>
      <c r="D10" s="110">
        <v>6187</v>
      </c>
      <c r="E10" s="110">
        <v>3519</v>
      </c>
      <c r="F10" s="110">
        <v>2668</v>
      </c>
      <c r="G10" s="110">
        <v>11</v>
      </c>
      <c r="H10" s="110">
        <v>135</v>
      </c>
      <c r="I10" s="110">
        <v>1</v>
      </c>
      <c r="J10" s="110">
        <v>20</v>
      </c>
      <c r="K10" s="110">
        <v>165</v>
      </c>
      <c r="L10" s="110">
        <v>988</v>
      </c>
      <c r="M10" s="110"/>
      <c r="N10" s="110">
        <v>2</v>
      </c>
      <c r="O10" s="110">
        <v>44</v>
      </c>
      <c r="P10" s="110">
        <v>4</v>
      </c>
      <c r="Q10" s="110">
        <v>38</v>
      </c>
      <c r="R10" s="110">
        <v>82</v>
      </c>
      <c r="S10" s="110">
        <v>376</v>
      </c>
      <c r="T10" s="110">
        <v>404</v>
      </c>
      <c r="U10" s="110">
        <v>855</v>
      </c>
      <c r="V10" s="110">
        <v>92</v>
      </c>
      <c r="W10" s="110">
        <v>139</v>
      </c>
      <c r="X10" s="110">
        <v>309</v>
      </c>
      <c r="Y10" s="110">
        <v>626</v>
      </c>
      <c r="Z10" s="152">
        <v>2014</v>
      </c>
      <c r="AA10" s="109">
        <v>12</v>
      </c>
      <c r="AB10" s="110">
        <v>91</v>
      </c>
      <c r="AC10" s="110">
        <v>25</v>
      </c>
      <c r="AD10" s="110">
        <v>199</v>
      </c>
      <c r="AE10" s="110">
        <v>13</v>
      </c>
      <c r="AF10" s="110">
        <v>25</v>
      </c>
      <c r="AG10" s="110">
        <v>21</v>
      </c>
      <c r="AH10" s="110">
        <v>101</v>
      </c>
      <c r="AI10" s="110">
        <v>10</v>
      </c>
      <c r="AJ10" s="110">
        <v>46</v>
      </c>
      <c r="AK10" s="110"/>
      <c r="AL10" s="110">
        <v>24</v>
      </c>
      <c r="AM10" s="110">
        <v>738</v>
      </c>
      <c r="AN10" s="110">
        <v>65</v>
      </c>
      <c r="AO10" s="110">
        <v>575</v>
      </c>
      <c r="AP10" s="110">
        <v>69</v>
      </c>
      <c r="AQ10" s="110">
        <v>615</v>
      </c>
      <c r="AR10" s="110">
        <v>40</v>
      </c>
      <c r="AS10" s="110">
        <v>252</v>
      </c>
      <c r="AT10" s="110">
        <v>219</v>
      </c>
      <c r="AU10" s="110">
        <v>324</v>
      </c>
      <c r="AV10" s="91"/>
    </row>
    <row r="11" spans="1:48" s="77" customFormat="1" ht="39.75" customHeight="1" x14ac:dyDescent="0.15">
      <c r="A11" s="105">
        <v>2015</v>
      </c>
      <c r="B11" s="109">
        <v>1454</v>
      </c>
      <c r="C11" s="110">
        <v>553</v>
      </c>
      <c r="D11" s="110">
        <v>6196</v>
      </c>
      <c r="E11" s="110">
        <v>3397</v>
      </c>
      <c r="F11" s="110">
        <v>2799</v>
      </c>
      <c r="G11" s="116">
        <v>10</v>
      </c>
      <c r="H11" s="116">
        <v>157</v>
      </c>
      <c r="I11" s="116">
        <v>2</v>
      </c>
      <c r="J11" s="116">
        <v>21</v>
      </c>
      <c r="K11" s="116">
        <v>149</v>
      </c>
      <c r="L11" s="116">
        <v>955</v>
      </c>
      <c r="M11" s="146"/>
      <c r="N11" s="120">
        <v>3</v>
      </c>
      <c r="O11" s="120">
        <v>46</v>
      </c>
      <c r="P11" s="116">
        <v>4</v>
      </c>
      <c r="Q11" s="116">
        <v>22</v>
      </c>
      <c r="R11" s="120">
        <v>78</v>
      </c>
      <c r="S11" s="120">
        <v>394</v>
      </c>
      <c r="T11" s="120">
        <v>348</v>
      </c>
      <c r="U11" s="120">
        <v>763</v>
      </c>
      <c r="V11" s="120">
        <v>85</v>
      </c>
      <c r="W11" s="120">
        <v>128</v>
      </c>
      <c r="X11" s="120">
        <v>297</v>
      </c>
      <c r="Y11" s="120">
        <v>634</v>
      </c>
      <c r="Z11" s="152">
        <v>2015</v>
      </c>
      <c r="AA11" s="121">
        <v>12</v>
      </c>
      <c r="AB11" s="116">
        <v>96</v>
      </c>
      <c r="AC11" s="116">
        <v>22</v>
      </c>
      <c r="AD11" s="116">
        <v>159</v>
      </c>
      <c r="AE11" s="120">
        <v>14</v>
      </c>
      <c r="AF11" s="120">
        <v>27</v>
      </c>
      <c r="AG11" s="116">
        <v>24</v>
      </c>
      <c r="AH11" s="116">
        <v>106</v>
      </c>
      <c r="AI11" s="116">
        <v>14</v>
      </c>
      <c r="AJ11" s="116">
        <v>62</v>
      </c>
      <c r="AK11" s="147"/>
      <c r="AL11" s="116">
        <v>25</v>
      </c>
      <c r="AM11" s="116">
        <v>832</v>
      </c>
      <c r="AN11" s="120">
        <v>56</v>
      </c>
      <c r="AO11" s="120">
        <v>591</v>
      </c>
      <c r="AP11" s="116">
        <v>74</v>
      </c>
      <c r="AQ11" s="116">
        <v>639</v>
      </c>
      <c r="AR11" s="120">
        <v>34</v>
      </c>
      <c r="AS11" s="120">
        <v>252</v>
      </c>
      <c r="AT11" s="120">
        <v>203</v>
      </c>
      <c r="AU11" s="120">
        <v>312</v>
      </c>
      <c r="AV11" s="91"/>
    </row>
    <row r="12" spans="1:48" s="79" customFormat="1" ht="39.75" customHeight="1" x14ac:dyDescent="0.15">
      <c r="A12" s="154">
        <v>2016</v>
      </c>
      <c r="B12" s="121">
        <v>1475</v>
      </c>
      <c r="C12" s="117">
        <v>568</v>
      </c>
      <c r="D12" s="116">
        <v>6301</v>
      </c>
      <c r="E12" s="116">
        <v>3535</v>
      </c>
      <c r="F12" s="116">
        <v>2766</v>
      </c>
      <c r="G12" s="116">
        <v>13</v>
      </c>
      <c r="H12" s="116">
        <v>156</v>
      </c>
      <c r="I12" s="116">
        <v>2</v>
      </c>
      <c r="J12" s="116">
        <v>24</v>
      </c>
      <c r="K12" s="116">
        <v>154</v>
      </c>
      <c r="L12" s="116">
        <v>970</v>
      </c>
      <c r="M12" s="146"/>
      <c r="N12" s="116">
        <v>7</v>
      </c>
      <c r="O12" s="116">
        <v>68</v>
      </c>
      <c r="P12" s="116">
        <v>5</v>
      </c>
      <c r="Q12" s="116">
        <v>61</v>
      </c>
      <c r="R12" s="116">
        <v>73</v>
      </c>
      <c r="S12" s="116">
        <v>314</v>
      </c>
      <c r="T12" s="116">
        <v>349</v>
      </c>
      <c r="U12" s="116">
        <v>778</v>
      </c>
      <c r="V12" s="116">
        <v>82</v>
      </c>
      <c r="W12" s="116">
        <v>118</v>
      </c>
      <c r="X12" s="116">
        <v>307</v>
      </c>
      <c r="Y12" s="116">
        <v>648</v>
      </c>
      <c r="Z12" s="152">
        <v>2016</v>
      </c>
      <c r="AA12" s="121">
        <v>12</v>
      </c>
      <c r="AB12" s="116">
        <v>93</v>
      </c>
      <c r="AC12" s="116">
        <v>22</v>
      </c>
      <c r="AD12" s="116">
        <v>177</v>
      </c>
      <c r="AE12" s="116">
        <v>17</v>
      </c>
      <c r="AF12" s="116">
        <v>33</v>
      </c>
      <c r="AG12" s="116">
        <v>24</v>
      </c>
      <c r="AH12" s="116">
        <v>109</v>
      </c>
      <c r="AI12" s="116">
        <v>14</v>
      </c>
      <c r="AJ12" s="116">
        <v>62</v>
      </c>
      <c r="AK12" s="147"/>
      <c r="AL12" s="116">
        <v>26</v>
      </c>
      <c r="AM12" s="116">
        <v>847</v>
      </c>
      <c r="AN12" s="116">
        <v>59</v>
      </c>
      <c r="AO12" s="116">
        <v>578</v>
      </c>
      <c r="AP12" s="116">
        <v>74</v>
      </c>
      <c r="AQ12" s="116">
        <v>643</v>
      </c>
      <c r="AR12" s="116">
        <v>36</v>
      </c>
      <c r="AS12" s="116">
        <v>292</v>
      </c>
      <c r="AT12" s="116">
        <v>199</v>
      </c>
      <c r="AU12" s="116">
        <v>330</v>
      </c>
      <c r="AV12" s="68"/>
    </row>
    <row r="13" spans="1:48" s="77" customFormat="1" ht="39.75" customHeight="1" x14ac:dyDescent="0.15">
      <c r="A13" s="162">
        <v>2017</v>
      </c>
      <c r="B13" s="121">
        <v>1474</v>
      </c>
      <c r="C13" s="117">
        <v>579</v>
      </c>
      <c r="D13" s="116">
        <v>6332</v>
      </c>
      <c r="E13" s="116">
        <v>3462</v>
      </c>
      <c r="F13" s="116">
        <v>2870</v>
      </c>
      <c r="G13" s="116">
        <v>16</v>
      </c>
      <c r="H13" s="116">
        <v>161</v>
      </c>
      <c r="I13" s="116">
        <v>1</v>
      </c>
      <c r="J13" s="116" t="s">
        <v>243</v>
      </c>
      <c r="K13" s="116">
        <v>175</v>
      </c>
      <c r="L13" s="116">
        <v>1013</v>
      </c>
      <c r="M13" s="146"/>
      <c r="N13" s="116">
        <v>1</v>
      </c>
      <c r="O13" s="116" t="s">
        <v>246</v>
      </c>
      <c r="P13" s="116">
        <v>8</v>
      </c>
      <c r="Q13" s="116">
        <v>89</v>
      </c>
      <c r="R13" s="116">
        <v>63</v>
      </c>
      <c r="S13" s="116">
        <v>288</v>
      </c>
      <c r="T13" s="116">
        <v>351</v>
      </c>
      <c r="U13" s="116">
        <v>750</v>
      </c>
      <c r="V13" s="116">
        <v>78</v>
      </c>
      <c r="W13" s="116">
        <v>86</v>
      </c>
      <c r="X13" s="116">
        <v>307</v>
      </c>
      <c r="Y13" s="116">
        <v>653</v>
      </c>
      <c r="Z13" s="152">
        <v>2017</v>
      </c>
      <c r="AA13" s="121">
        <v>11</v>
      </c>
      <c r="AB13" s="116">
        <v>84</v>
      </c>
      <c r="AC13" s="116">
        <v>20</v>
      </c>
      <c r="AD13" s="116">
        <v>162</v>
      </c>
      <c r="AE13" s="116">
        <v>14</v>
      </c>
      <c r="AF13" s="116">
        <v>26</v>
      </c>
      <c r="AG13" s="116">
        <v>28</v>
      </c>
      <c r="AH13" s="116">
        <v>138</v>
      </c>
      <c r="AI13" s="116">
        <v>15</v>
      </c>
      <c r="AJ13" s="116">
        <v>66</v>
      </c>
      <c r="AK13" s="147"/>
      <c r="AL13" s="116">
        <v>26</v>
      </c>
      <c r="AM13" s="116">
        <v>908</v>
      </c>
      <c r="AN13" s="116">
        <v>57</v>
      </c>
      <c r="AO13" s="116">
        <v>576</v>
      </c>
      <c r="AP13" s="116">
        <v>77</v>
      </c>
      <c r="AQ13" s="116">
        <v>678</v>
      </c>
      <c r="AR13" s="116">
        <v>44</v>
      </c>
      <c r="AS13" s="116">
        <v>321</v>
      </c>
      <c r="AT13" s="116">
        <v>182</v>
      </c>
      <c r="AU13" s="116">
        <v>289</v>
      </c>
      <c r="AV13" s="68"/>
    </row>
    <row r="14" spans="1:48" s="77" customFormat="1" ht="39.75" customHeight="1" x14ac:dyDescent="0.15">
      <c r="A14" s="171">
        <v>2018</v>
      </c>
      <c r="B14" s="155">
        <v>1533</v>
      </c>
      <c r="C14" s="156">
        <v>605</v>
      </c>
      <c r="D14" s="116">
        <v>6541</v>
      </c>
      <c r="E14" s="116">
        <v>3603</v>
      </c>
      <c r="F14" s="116">
        <v>2938</v>
      </c>
      <c r="G14" s="116">
        <v>20</v>
      </c>
      <c r="H14" s="116">
        <v>169</v>
      </c>
      <c r="I14" s="116">
        <v>1</v>
      </c>
      <c r="J14" s="116">
        <v>18</v>
      </c>
      <c r="K14" s="116">
        <v>182</v>
      </c>
      <c r="L14" s="116">
        <v>1032</v>
      </c>
      <c r="M14" s="146"/>
      <c r="N14" s="116">
        <v>1</v>
      </c>
      <c r="O14" s="116">
        <v>27</v>
      </c>
      <c r="P14" s="116">
        <v>8</v>
      </c>
      <c r="Q14" s="116">
        <v>89</v>
      </c>
      <c r="R14" s="116">
        <v>72</v>
      </c>
      <c r="S14" s="116">
        <v>351</v>
      </c>
      <c r="T14" s="116">
        <v>360</v>
      </c>
      <c r="U14" s="116">
        <v>820</v>
      </c>
      <c r="V14" s="116">
        <v>89</v>
      </c>
      <c r="W14" s="116">
        <v>100</v>
      </c>
      <c r="X14" s="116">
        <v>315</v>
      </c>
      <c r="Y14" s="116">
        <v>655</v>
      </c>
      <c r="Z14" s="152">
        <v>2018</v>
      </c>
      <c r="AA14" s="121">
        <v>12</v>
      </c>
      <c r="AB14" s="116">
        <v>82</v>
      </c>
      <c r="AC14" s="116">
        <v>19</v>
      </c>
      <c r="AD14" s="116">
        <v>147</v>
      </c>
      <c r="AE14" s="116">
        <v>14</v>
      </c>
      <c r="AF14" s="116">
        <v>24</v>
      </c>
      <c r="AG14" s="116">
        <v>29</v>
      </c>
      <c r="AH14" s="116">
        <v>187</v>
      </c>
      <c r="AI14" s="116">
        <v>15</v>
      </c>
      <c r="AJ14" s="116">
        <v>61</v>
      </c>
      <c r="AK14" s="147"/>
      <c r="AL14" s="116">
        <v>27</v>
      </c>
      <c r="AM14" s="116">
        <v>957</v>
      </c>
      <c r="AN14" s="116">
        <v>55</v>
      </c>
      <c r="AO14" s="116">
        <v>562</v>
      </c>
      <c r="AP14" s="116">
        <v>81</v>
      </c>
      <c r="AQ14" s="116">
        <v>689</v>
      </c>
      <c r="AR14" s="116">
        <v>44</v>
      </c>
      <c r="AS14" s="116">
        <v>253</v>
      </c>
      <c r="AT14" s="116">
        <v>189</v>
      </c>
      <c r="AU14" s="116">
        <v>318</v>
      </c>
      <c r="AV14" s="68"/>
    </row>
    <row r="15" spans="1:48" s="79" customFormat="1" ht="39.75" customHeight="1" x14ac:dyDescent="0.15">
      <c r="A15" s="78">
        <v>2019</v>
      </c>
      <c r="B15" s="138">
        <v>1589</v>
      </c>
      <c r="C15" s="139">
        <v>641</v>
      </c>
      <c r="D15" s="252">
        <v>6717</v>
      </c>
      <c r="E15" s="252">
        <v>3780</v>
      </c>
      <c r="F15" s="252">
        <v>2937</v>
      </c>
      <c r="G15" s="145">
        <v>21</v>
      </c>
      <c r="H15" s="145">
        <v>158</v>
      </c>
      <c r="I15" s="145">
        <v>2</v>
      </c>
      <c r="J15" s="145">
        <v>16</v>
      </c>
      <c r="K15" s="145">
        <v>186</v>
      </c>
      <c r="L15" s="145">
        <v>807</v>
      </c>
      <c r="M15" s="148"/>
      <c r="N15" s="145">
        <v>1</v>
      </c>
      <c r="O15" s="145">
        <v>27</v>
      </c>
      <c r="P15" s="145">
        <v>9</v>
      </c>
      <c r="Q15" s="145">
        <v>110</v>
      </c>
      <c r="R15" s="145">
        <v>84</v>
      </c>
      <c r="S15" s="145">
        <v>517</v>
      </c>
      <c r="T15" s="145">
        <v>363</v>
      </c>
      <c r="U15" s="145">
        <v>811</v>
      </c>
      <c r="V15" s="145">
        <v>85</v>
      </c>
      <c r="W15" s="145">
        <v>110</v>
      </c>
      <c r="X15" s="145">
        <v>324</v>
      </c>
      <c r="Y15" s="145">
        <v>732</v>
      </c>
      <c r="Z15" s="153">
        <v>2019</v>
      </c>
      <c r="AA15" s="143">
        <v>13</v>
      </c>
      <c r="AB15" s="145">
        <v>82</v>
      </c>
      <c r="AC15" s="145">
        <v>21</v>
      </c>
      <c r="AD15" s="145">
        <v>156</v>
      </c>
      <c r="AE15" s="145">
        <v>17</v>
      </c>
      <c r="AF15" s="145">
        <v>30</v>
      </c>
      <c r="AG15" s="145">
        <v>34</v>
      </c>
      <c r="AH15" s="145">
        <v>190</v>
      </c>
      <c r="AI15" s="145">
        <v>16</v>
      </c>
      <c r="AJ15" s="145">
        <v>76</v>
      </c>
      <c r="AK15" s="149"/>
      <c r="AL15" s="145">
        <v>27</v>
      </c>
      <c r="AM15" s="145">
        <v>918</v>
      </c>
      <c r="AN15" s="145">
        <v>59</v>
      </c>
      <c r="AO15" s="145">
        <v>640</v>
      </c>
      <c r="AP15" s="145">
        <v>80</v>
      </c>
      <c r="AQ15" s="145">
        <v>712</v>
      </c>
      <c r="AR15" s="145">
        <v>49</v>
      </c>
      <c r="AS15" s="145">
        <v>314</v>
      </c>
      <c r="AT15" s="145">
        <v>198</v>
      </c>
      <c r="AU15" s="145">
        <v>311</v>
      </c>
      <c r="AV15" s="68"/>
    </row>
    <row r="16" spans="1:48" s="77" customFormat="1" ht="39.75" customHeight="1" x14ac:dyDescent="0.15">
      <c r="A16" s="80" t="s">
        <v>220</v>
      </c>
      <c r="B16" s="122">
        <v>550</v>
      </c>
      <c r="C16" s="117">
        <v>234</v>
      </c>
      <c r="D16" s="117">
        <v>3028</v>
      </c>
      <c r="E16" s="117">
        <v>1659</v>
      </c>
      <c r="F16" s="117">
        <v>1369</v>
      </c>
      <c r="G16" s="117">
        <v>8</v>
      </c>
      <c r="H16" s="117">
        <v>105</v>
      </c>
      <c r="I16" s="117">
        <v>0</v>
      </c>
      <c r="J16" s="117">
        <v>0</v>
      </c>
      <c r="K16" s="117">
        <v>49</v>
      </c>
      <c r="L16" s="117">
        <v>166</v>
      </c>
      <c r="M16" s="146"/>
      <c r="N16" s="117">
        <v>1</v>
      </c>
      <c r="O16" s="117">
        <v>27</v>
      </c>
      <c r="P16" s="117">
        <v>0</v>
      </c>
      <c r="Q16" s="117">
        <v>0</v>
      </c>
      <c r="R16" s="117">
        <v>31</v>
      </c>
      <c r="S16" s="117">
        <v>154</v>
      </c>
      <c r="T16" s="117">
        <v>121</v>
      </c>
      <c r="U16" s="117">
        <v>326</v>
      </c>
      <c r="V16" s="117">
        <v>34</v>
      </c>
      <c r="W16" s="117">
        <v>43</v>
      </c>
      <c r="X16" s="117">
        <v>134</v>
      </c>
      <c r="Y16" s="117">
        <v>300</v>
      </c>
      <c r="Z16" s="112" t="s">
        <v>220</v>
      </c>
      <c r="AA16" s="122">
        <v>4</v>
      </c>
      <c r="AB16" s="117">
        <v>41</v>
      </c>
      <c r="AC16" s="117">
        <v>10</v>
      </c>
      <c r="AD16" s="117">
        <v>85</v>
      </c>
      <c r="AE16" s="117">
        <v>8</v>
      </c>
      <c r="AF16" s="117">
        <v>21</v>
      </c>
      <c r="AG16" s="117">
        <v>23</v>
      </c>
      <c r="AH16" s="117">
        <v>175</v>
      </c>
      <c r="AI16" s="117">
        <v>8</v>
      </c>
      <c r="AJ16" s="117">
        <v>27</v>
      </c>
      <c r="AK16" s="147"/>
      <c r="AL16" s="117">
        <v>12</v>
      </c>
      <c r="AM16" s="117">
        <v>638</v>
      </c>
      <c r="AN16" s="117">
        <v>21</v>
      </c>
      <c r="AO16" s="117">
        <v>240</v>
      </c>
      <c r="AP16" s="117">
        <v>34</v>
      </c>
      <c r="AQ16" s="117">
        <v>421</v>
      </c>
      <c r="AR16" s="117">
        <v>19</v>
      </c>
      <c r="AS16" s="117">
        <v>124</v>
      </c>
      <c r="AT16" s="117">
        <v>84</v>
      </c>
      <c r="AU16" s="117">
        <v>135</v>
      </c>
      <c r="AV16" s="68"/>
    </row>
    <row r="17" spans="1:48" s="77" customFormat="1" ht="39.75" customHeight="1" x14ac:dyDescent="0.15">
      <c r="A17" s="80" t="s">
        <v>221</v>
      </c>
      <c r="B17" s="122">
        <v>111</v>
      </c>
      <c r="C17" s="117">
        <v>39</v>
      </c>
      <c r="D17" s="117">
        <v>354</v>
      </c>
      <c r="E17" s="117">
        <v>186</v>
      </c>
      <c r="F17" s="117">
        <v>168</v>
      </c>
      <c r="G17" s="117">
        <v>2</v>
      </c>
      <c r="H17" s="117">
        <v>2</v>
      </c>
      <c r="I17" s="117">
        <v>0</v>
      </c>
      <c r="J17" s="117">
        <v>0</v>
      </c>
      <c r="K17" s="117">
        <v>16</v>
      </c>
      <c r="L17" s="117">
        <v>26</v>
      </c>
      <c r="M17" s="146"/>
      <c r="N17" s="117">
        <v>0</v>
      </c>
      <c r="O17" s="117">
        <v>0</v>
      </c>
      <c r="P17" s="117">
        <v>0</v>
      </c>
      <c r="Q17" s="117">
        <v>0</v>
      </c>
      <c r="R17" s="117">
        <v>8</v>
      </c>
      <c r="S17" s="117">
        <v>57</v>
      </c>
      <c r="T17" s="117">
        <v>30</v>
      </c>
      <c r="U17" s="117">
        <v>54</v>
      </c>
      <c r="V17" s="117">
        <v>5</v>
      </c>
      <c r="W17" s="117">
        <v>5</v>
      </c>
      <c r="X17" s="117">
        <v>14</v>
      </c>
      <c r="Y17" s="117">
        <v>23</v>
      </c>
      <c r="Z17" s="112" t="s">
        <v>221</v>
      </c>
      <c r="AA17" s="122">
        <v>2</v>
      </c>
      <c r="AB17" s="117">
        <v>4</v>
      </c>
      <c r="AC17" s="117">
        <v>2</v>
      </c>
      <c r="AD17" s="117">
        <v>7</v>
      </c>
      <c r="AE17" s="117">
        <v>1</v>
      </c>
      <c r="AF17" s="117">
        <v>1</v>
      </c>
      <c r="AG17" s="117">
        <v>0</v>
      </c>
      <c r="AH17" s="117">
        <v>0</v>
      </c>
      <c r="AI17" s="117">
        <v>1</v>
      </c>
      <c r="AJ17" s="117">
        <v>3</v>
      </c>
      <c r="AK17" s="147"/>
      <c r="AL17" s="117">
        <v>3</v>
      </c>
      <c r="AM17" s="117">
        <v>32</v>
      </c>
      <c r="AN17" s="117">
        <v>5</v>
      </c>
      <c r="AO17" s="117">
        <v>47</v>
      </c>
      <c r="AP17" s="117">
        <v>9</v>
      </c>
      <c r="AQ17" s="117">
        <v>57</v>
      </c>
      <c r="AR17" s="117">
        <v>1</v>
      </c>
      <c r="AS17" s="117">
        <v>8</v>
      </c>
      <c r="AT17" s="117">
        <v>19</v>
      </c>
      <c r="AU17" s="117">
        <v>28</v>
      </c>
      <c r="AV17" s="68"/>
    </row>
    <row r="18" spans="1:48" s="77" customFormat="1" ht="39.75" customHeight="1" x14ac:dyDescent="0.15">
      <c r="A18" s="80" t="s">
        <v>222</v>
      </c>
      <c r="B18" s="122">
        <v>125</v>
      </c>
      <c r="C18" s="117">
        <v>57</v>
      </c>
      <c r="D18" s="117">
        <v>402</v>
      </c>
      <c r="E18" s="117">
        <v>237</v>
      </c>
      <c r="F18" s="117">
        <v>165</v>
      </c>
      <c r="G18" s="117">
        <v>1</v>
      </c>
      <c r="H18" s="117">
        <v>17</v>
      </c>
      <c r="I18" s="117">
        <v>0</v>
      </c>
      <c r="J18" s="117">
        <v>0</v>
      </c>
      <c r="K18" s="117">
        <v>16</v>
      </c>
      <c r="L18" s="117">
        <v>51</v>
      </c>
      <c r="M18" s="146"/>
      <c r="N18" s="117">
        <v>0</v>
      </c>
      <c r="O18" s="117">
        <v>0</v>
      </c>
      <c r="P18" s="117">
        <v>2</v>
      </c>
      <c r="Q18" s="117">
        <v>40</v>
      </c>
      <c r="R18" s="117">
        <v>4</v>
      </c>
      <c r="S18" s="117">
        <v>21</v>
      </c>
      <c r="T18" s="117">
        <v>30</v>
      </c>
      <c r="U18" s="117">
        <v>56</v>
      </c>
      <c r="V18" s="117">
        <v>8</v>
      </c>
      <c r="W18" s="117">
        <v>8</v>
      </c>
      <c r="X18" s="117">
        <v>30</v>
      </c>
      <c r="Y18" s="117">
        <v>56</v>
      </c>
      <c r="Z18" s="112" t="s">
        <v>222</v>
      </c>
      <c r="AA18" s="122">
        <v>1</v>
      </c>
      <c r="AB18" s="117">
        <v>3</v>
      </c>
      <c r="AC18" s="117">
        <v>1</v>
      </c>
      <c r="AD18" s="117">
        <v>4</v>
      </c>
      <c r="AE18" s="117">
        <v>1</v>
      </c>
      <c r="AF18" s="117">
        <v>1</v>
      </c>
      <c r="AG18" s="117">
        <v>0</v>
      </c>
      <c r="AH18" s="117">
        <v>0</v>
      </c>
      <c r="AI18" s="117">
        <v>1</v>
      </c>
      <c r="AJ18" s="117">
        <v>3</v>
      </c>
      <c r="AK18" s="147"/>
      <c r="AL18" s="117">
        <v>3</v>
      </c>
      <c r="AM18" s="117">
        <v>29</v>
      </c>
      <c r="AN18" s="117">
        <v>7</v>
      </c>
      <c r="AO18" s="117">
        <v>58</v>
      </c>
      <c r="AP18" s="117">
        <v>5</v>
      </c>
      <c r="AQ18" s="117">
        <v>28</v>
      </c>
      <c r="AR18" s="117">
        <v>5</v>
      </c>
      <c r="AS18" s="117">
        <v>7</v>
      </c>
      <c r="AT18" s="117">
        <v>16</v>
      </c>
      <c r="AU18" s="117">
        <v>20</v>
      </c>
      <c r="AV18" s="68"/>
    </row>
    <row r="19" spans="1:48" s="77" customFormat="1" ht="39.75" customHeight="1" x14ac:dyDescent="0.15">
      <c r="A19" s="80" t="s">
        <v>223</v>
      </c>
      <c r="B19" s="122">
        <v>412</v>
      </c>
      <c r="C19" s="117">
        <v>195</v>
      </c>
      <c r="D19" s="117">
        <v>1676</v>
      </c>
      <c r="E19" s="117">
        <v>997</v>
      </c>
      <c r="F19" s="117">
        <v>676</v>
      </c>
      <c r="G19" s="117">
        <v>7</v>
      </c>
      <c r="H19" s="117">
        <v>11</v>
      </c>
      <c r="I19" s="117">
        <v>2</v>
      </c>
      <c r="J19" s="117">
        <v>16</v>
      </c>
      <c r="K19" s="117">
        <v>48</v>
      </c>
      <c r="L19" s="117">
        <v>284</v>
      </c>
      <c r="M19" s="146"/>
      <c r="N19" s="117">
        <v>0</v>
      </c>
      <c r="O19" s="117">
        <v>0</v>
      </c>
      <c r="P19" s="117">
        <v>5</v>
      </c>
      <c r="Q19" s="117">
        <v>62</v>
      </c>
      <c r="R19" s="117">
        <v>21</v>
      </c>
      <c r="S19" s="117">
        <v>145</v>
      </c>
      <c r="T19" s="117">
        <v>117</v>
      </c>
      <c r="U19" s="117">
        <v>229</v>
      </c>
      <c r="V19" s="117">
        <v>18</v>
      </c>
      <c r="W19" s="117">
        <v>19</v>
      </c>
      <c r="X19" s="117">
        <v>89</v>
      </c>
      <c r="Y19" s="117">
        <v>188</v>
      </c>
      <c r="Z19" s="112" t="s">
        <v>223</v>
      </c>
      <c r="AA19" s="122">
        <v>2</v>
      </c>
      <c r="AB19" s="117">
        <v>23</v>
      </c>
      <c r="AC19" s="117">
        <v>5</v>
      </c>
      <c r="AD19" s="117">
        <v>40</v>
      </c>
      <c r="AE19" s="117">
        <v>6</v>
      </c>
      <c r="AF19" s="117">
        <v>6</v>
      </c>
      <c r="AG19" s="117">
        <v>8</v>
      </c>
      <c r="AH19" s="117">
        <v>10</v>
      </c>
      <c r="AI19" s="117">
        <v>4</v>
      </c>
      <c r="AJ19" s="117">
        <v>39</v>
      </c>
      <c r="AK19" s="147"/>
      <c r="AL19" s="117">
        <v>3</v>
      </c>
      <c r="AM19" s="117">
        <v>152</v>
      </c>
      <c r="AN19" s="117">
        <v>16</v>
      </c>
      <c r="AO19" s="117">
        <v>162</v>
      </c>
      <c r="AP19" s="117">
        <v>20</v>
      </c>
      <c r="AQ19" s="117">
        <v>132</v>
      </c>
      <c r="AR19" s="117">
        <v>19</v>
      </c>
      <c r="AS19" s="117">
        <v>82</v>
      </c>
      <c r="AT19" s="117">
        <v>46</v>
      </c>
      <c r="AU19" s="117">
        <v>73</v>
      </c>
      <c r="AV19" s="68"/>
    </row>
    <row r="20" spans="1:48" s="77" customFormat="1" ht="39.75" customHeight="1" x14ac:dyDescent="0.15">
      <c r="A20" s="80" t="s">
        <v>224</v>
      </c>
      <c r="B20" s="122">
        <v>94</v>
      </c>
      <c r="C20" s="117">
        <v>44</v>
      </c>
      <c r="D20" s="117">
        <v>431</v>
      </c>
      <c r="E20" s="117">
        <v>247</v>
      </c>
      <c r="F20" s="117">
        <v>184</v>
      </c>
      <c r="G20" s="117">
        <v>2</v>
      </c>
      <c r="H20" s="117">
        <v>16</v>
      </c>
      <c r="I20" s="117">
        <v>0</v>
      </c>
      <c r="J20" s="117">
        <v>0</v>
      </c>
      <c r="K20" s="117">
        <v>19</v>
      </c>
      <c r="L20" s="117">
        <v>106</v>
      </c>
      <c r="M20" s="146"/>
      <c r="N20" s="117">
        <v>0</v>
      </c>
      <c r="O20" s="117">
        <v>0</v>
      </c>
      <c r="P20" s="117">
        <v>1</v>
      </c>
      <c r="Q20" s="117">
        <v>7</v>
      </c>
      <c r="R20" s="117">
        <v>5</v>
      </c>
      <c r="S20" s="117">
        <v>24</v>
      </c>
      <c r="T20" s="117">
        <v>16</v>
      </c>
      <c r="U20" s="117">
        <v>34</v>
      </c>
      <c r="V20" s="117">
        <v>5</v>
      </c>
      <c r="W20" s="117">
        <v>5</v>
      </c>
      <c r="X20" s="117">
        <v>19</v>
      </c>
      <c r="Y20" s="117">
        <v>36</v>
      </c>
      <c r="Z20" s="112" t="s">
        <v>224</v>
      </c>
      <c r="AA20" s="122">
        <v>1</v>
      </c>
      <c r="AB20" s="117">
        <v>3</v>
      </c>
      <c r="AC20" s="117">
        <v>1</v>
      </c>
      <c r="AD20" s="117">
        <v>7</v>
      </c>
      <c r="AE20" s="117">
        <v>0</v>
      </c>
      <c r="AF20" s="117">
        <v>0</v>
      </c>
      <c r="AG20" s="117">
        <v>1</v>
      </c>
      <c r="AH20" s="117">
        <v>3</v>
      </c>
      <c r="AI20" s="117">
        <v>1</v>
      </c>
      <c r="AJ20" s="117">
        <v>1</v>
      </c>
      <c r="AK20" s="147"/>
      <c r="AL20" s="117">
        <v>2</v>
      </c>
      <c r="AM20" s="117">
        <v>27</v>
      </c>
      <c r="AN20" s="117">
        <v>4</v>
      </c>
      <c r="AO20" s="117">
        <v>60</v>
      </c>
      <c r="AP20" s="117">
        <v>8</v>
      </c>
      <c r="AQ20" s="117">
        <v>65</v>
      </c>
      <c r="AR20" s="117">
        <v>1</v>
      </c>
      <c r="AS20" s="117">
        <v>11</v>
      </c>
      <c r="AT20" s="117">
        <v>14</v>
      </c>
      <c r="AU20" s="117">
        <v>26</v>
      </c>
      <c r="AV20" s="68"/>
    </row>
    <row r="21" spans="1:48" s="77" customFormat="1" ht="39.75" customHeight="1" x14ac:dyDescent="0.15">
      <c r="A21" s="80" t="s">
        <v>225</v>
      </c>
      <c r="B21" s="122">
        <v>130</v>
      </c>
      <c r="C21" s="117">
        <v>49</v>
      </c>
      <c r="D21" s="117">
        <v>604</v>
      </c>
      <c r="E21" s="117">
        <v>339</v>
      </c>
      <c r="F21" s="117">
        <v>265</v>
      </c>
      <c r="G21" s="117">
        <v>0</v>
      </c>
      <c r="H21" s="117">
        <v>0</v>
      </c>
      <c r="I21" s="117">
        <v>0</v>
      </c>
      <c r="J21" s="117">
        <v>0</v>
      </c>
      <c r="K21" s="117">
        <v>28</v>
      </c>
      <c r="L21" s="117">
        <v>145</v>
      </c>
      <c r="M21" s="146"/>
      <c r="N21" s="117">
        <v>0</v>
      </c>
      <c r="O21" s="117">
        <v>0</v>
      </c>
      <c r="P21" s="117">
        <v>1</v>
      </c>
      <c r="Q21" s="117">
        <v>1</v>
      </c>
      <c r="R21" s="117">
        <v>11</v>
      </c>
      <c r="S21" s="117">
        <v>102</v>
      </c>
      <c r="T21" s="117">
        <v>36</v>
      </c>
      <c r="U21" s="117">
        <v>89</v>
      </c>
      <c r="V21" s="117">
        <v>11</v>
      </c>
      <c r="W21" s="117">
        <v>26</v>
      </c>
      <c r="X21" s="117">
        <v>24</v>
      </c>
      <c r="Y21" s="117">
        <v>59</v>
      </c>
      <c r="Z21" s="112" t="s">
        <v>225</v>
      </c>
      <c r="AA21" s="122">
        <v>2</v>
      </c>
      <c r="AB21" s="117">
        <v>5</v>
      </c>
      <c r="AC21" s="117">
        <v>1</v>
      </c>
      <c r="AD21" s="117">
        <v>7</v>
      </c>
      <c r="AE21" s="117">
        <v>1</v>
      </c>
      <c r="AF21" s="117">
        <v>1</v>
      </c>
      <c r="AG21" s="117">
        <v>2</v>
      </c>
      <c r="AH21" s="117">
        <v>2</v>
      </c>
      <c r="AI21" s="117">
        <v>1</v>
      </c>
      <c r="AJ21" s="117">
        <v>3</v>
      </c>
      <c r="AK21" s="147"/>
      <c r="AL21" s="117">
        <v>2</v>
      </c>
      <c r="AM21" s="117">
        <v>17</v>
      </c>
      <c r="AN21" s="117">
        <v>3</v>
      </c>
      <c r="AO21" s="117">
        <v>42</v>
      </c>
      <c r="AP21" s="117">
        <v>2</v>
      </c>
      <c r="AQ21" s="117">
        <v>5</v>
      </c>
      <c r="AR21" s="117">
        <v>3</v>
      </c>
      <c r="AS21" s="117">
        <v>80</v>
      </c>
      <c r="AT21" s="117">
        <v>11</v>
      </c>
      <c r="AU21" s="117">
        <v>20</v>
      </c>
      <c r="AV21" s="68"/>
    </row>
    <row r="22" spans="1:48" s="77" customFormat="1" ht="39.75" customHeight="1" thickBot="1" x14ac:dyDescent="0.2">
      <c r="A22" s="81" t="s">
        <v>226</v>
      </c>
      <c r="B22" s="141">
        <v>58</v>
      </c>
      <c r="C22" s="119">
        <v>23</v>
      </c>
      <c r="D22" s="119">
        <v>225</v>
      </c>
      <c r="E22" s="119">
        <v>115</v>
      </c>
      <c r="F22" s="119">
        <v>110</v>
      </c>
      <c r="G22" s="119">
        <v>1</v>
      </c>
      <c r="H22" s="119">
        <v>7</v>
      </c>
      <c r="I22" s="119">
        <v>0</v>
      </c>
      <c r="J22" s="119">
        <v>0</v>
      </c>
      <c r="K22" s="119">
        <v>10</v>
      </c>
      <c r="L22" s="119">
        <v>29</v>
      </c>
      <c r="M22" s="146"/>
      <c r="N22" s="119">
        <v>0</v>
      </c>
      <c r="O22" s="119">
        <v>0</v>
      </c>
      <c r="P22" s="119">
        <v>0</v>
      </c>
      <c r="Q22" s="119">
        <v>0</v>
      </c>
      <c r="R22" s="119">
        <v>4</v>
      </c>
      <c r="S22" s="119">
        <v>14</v>
      </c>
      <c r="T22" s="119">
        <v>13</v>
      </c>
      <c r="U22" s="119">
        <v>23</v>
      </c>
      <c r="V22" s="119">
        <v>4</v>
      </c>
      <c r="W22" s="119">
        <v>4</v>
      </c>
      <c r="X22" s="119">
        <v>14</v>
      </c>
      <c r="Y22" s="119">
        <v>70</v>
      </c>
      <c r="Z22" s="114" t="s">
        <v>226</v>
      </c>
      <c r="AA22" s="141">
        <v>1</v>
      </c>
      <c r="AB22" s="119">
        <v>3</v>
      </c>
      <c r="AC22" s="119">
        <v>1</v>
      </c>
      <c r="AD22" s="119">
        <v>6</v>
      </c>
      <c r="AE22" s="119">
        <v>0</v>
      </c>
      <c r="AF22" s="119">
        <v>0</v>
      </c>
      <c r="AG22" s="119">
        <v>0</v>
      </c>
      <c r="AH22" s="119">
        <v>0</v>
      </c>
      <c r="AI22" s="119">
        <v>0</v>
      </c>
      <c r="AJ22" s="119">
        <v>0</v>
      </c>
      <c r="AK22" s="147"/>
      <c r="AL22" s="119">
        <v>2</v>
      </c>
      <c r="AM22" s="119">
        <v>23</v>
      </c>
      <c r="AN22" s="119">
        <v>3</v>
      </c>
      <c r="AO22" s="119">
        <v>31</v>
      </c>
      <c r="AP22" s="119">
        <v>2</v>
      </c>
      <c r="AQ22" s="119">
        <v>4</v>
      </c>
      <c r="AR22" s="119">
        <v>1</v>
      </c>
      <c r="AS22" s="119">
        <v>2</v>
      </c>
      <c r="AT22" s="119">
        <v>8</v>
      </c>
      <c r="AU22" s="119">
        <v>9</v>
      </c>
      <c r="AV22" s="68"/>
    </row>
    <row r="23" spans="1:48" ht="20.100000000000001" customHeight="1" thickTop="1" x14ac:dyDescent="0.15">
      <c r="A23" s="82" t="s">
        <v>240</v>
      </c>
      <c r="B23" s="93"/>
      <c r="C23" s="85"/>
      <c r="Z23" s="82" t="s">
        <v>240</v>
      </c>
      <c r="AA23" s="93"/>
    </row>
    <row r="24" spans="1:48" ht="13.5" x14ac:dyDescent="0.15">
      <c r="B24" s="95"/>
      <c r="Z24" s="82"/>
      <c r="AA24" s="95"/>
    </row>
    <row r="27" spans="1:48" x14ac:dyDescent="0.15">
      <c r="A27" s="68"/>
      <c r="B27" s="68"/>
      <c r="C27" s="68"/>
    </row>
    <row r="28" spans="1:48" x14ac:dyDescent="0.15">
      <c r="A28" s="68"/>
      <c r="B28" s="68"/>
      <c r="C28" s="68"/>
    </row>
    <row r="29" spans="1:48" x14ac:dyDescent="0.15">
      <c r="A29" s="68"/>
      <c r="B29" s="68"/>
      <c r="C29" s="68"/>
    </row>
    <row r="30" spans="1:48" x14ac:dyDescent="0.15">
      <c r="A30" s="68"/>
      <c r="B30" s="68"/>
      <c r="C30" s="68"/>
    </row>
    <row r="31" spans="1:48" x14ac:dyDescent="0.15">
      <c r="A31" s="68"/>
      <c r="B31" s="68"/>
      <c r="C31" s="68"/>
    </row>
    <row r="32" spans="1:48" x14ac:dyDescent="0.15">
      <c r="A32" s="68"/>
      <c r="B32" s="68"/>
      <c r="C32" s="68"/>
    </row>
    <row r="33" spans="1:3" x14ac:dyDescent="0.15">
      <c r="A33" s="68"/>
      <c r="B33" s="68"/>
      <c r="C33" s="68"/>
    </row>
    <row r="34" spans="1:3" x14ac:dyDescent="0.15">
      <c r="A34" s="68"/>
      <c r="B34" s="68"/>
      <c r="C34" s="68"/>
    </row>
    <row r="35" spans="1:3" ht="11.25" customHeight="1" x14ac:dyDescent="0.15">
      <c r="A35" s="68"/>
      <c r="B35" s="68"/>
      <c r="C35" s="68"/>
    </row>
    <row r="36" spans="1:3" x14ac:dyDescent="0.15">
      <c r="A36" s="68"/>
      <c r="B36" s="68"/>
      <c r="C36" s="68"/>
    </row>
    <row r="37" spans="1:3" x14ac:dyDescent="0.15">
      <c r="A37" s="68"/>
      <c r="B37" s="68"/>
      <c r="C37" s="68"/>
    </row>
    <row r="38" spans="1:3" x14ac:dyDescent="0.15">
      <c r="A38" s="68"/>
      <c r="B38" s="68"/>
      <c r="C38" s="68"/>
    </row>
    <row r="39" spans="1:3" x14ac:dyDescent="0.15">
      <c r="A39" s="68"/>
      <c r="B39" s="68"/>
      <c r="C39" s="68"/>
    </row>
    <row r="40" spans="1:3" x14ac:dyDescent="0.15">
      <c r="A40" s="68"/>
      <c r="B40" s="68"/>
      <c r="C40" s="68"/>
    </row>
    <row r="41" spans="1:3" x14ac:dyDescent="0.15">
      <c r="A41" s="68"/>
      <c r="B41" s="68"/>
      <c r="C41" s="68"/>
    </row>
    <row r="42" spans="1:3" x14ac:dyDescent="0.15">
      <c r="A42" s="68"/>
      <c r="B42" s="68"/>
      <c r="C42" s="68"/>
    </row>
    <row r="43" spans="1:3" x14ac:dyDescent="0.15">
      <c r="A43" s="68"/>
      <c r="B43" s="68"/>
      <c r="C43" s="68"/>
    </row>
    <row r="44" spans="1:3" x14ac:dyDescent="0.15">
      <c r="A44" s="68"/>
      <c r="B44" s="68"/>
      <c r="C44" s="68"/>
    </row>
    <row r="45" spans="1:3" x14ac:dyDescent="0.15">
      <c r="A45" s="68"/>
      <c r="B45" s="68"/>
      <c r="C45" s="68"/>
    </row>
    <row r="46" spans="1:3" x14ac:dyDescent="0.15">
      <c r="A46" s="68"/>
      <c r="B46" s="68"/>
      <c r="C46" s="68"/>
    </row>
    <row r="47" spans="1:3" x14ac:dyDescent="0.15">
      <c r="A47" s="68"/>
      <c r="B47" s="68"/>
      <c r="C47" s="68"/>
    </row>
    <row r="48" spans="1:3" x14ac:dyDescent="0.15">
      <c r="A48" s="68"/>
      <c r="B48" s="68"/>
      <c r="C48" s="68"/>
    </row>
  </sheetData>
  <mergeCells count="59">
    <mergeCell ref="P5:Q6"/>
    <mergeCell ref="V3:W4"/>
    <mergeCell ref="T3:U4"/>
    <mergeCell ref="AG5:AH6"/>
    <mergeCell ref="AL5:AM5"/>
    <mergeCell ref="AC5:AD5"/>
    <mergeCell ref="AA3:AB4"/>
    <mergeCell ref="X3:Y4"/>
    <mergeCell ref="X5:Y5"/>
    <mergeCell ref="X6:Y6"/>
    <mergeCell ref="AA6:AB6"/>
    <mergeCell ref="AE6:AF6"/>
    <mergeCell ref="V5:W6"/>
    <mergeCell ref="Z3:Z8"/>
    <mergeCell ref="AE5:AF5"/>
    <mergeCell ref="AA5:AB5"/>
    <mergeCell ref="N3:O3"/>
    <mergeCell ref="A3:A8"/>
    <mergeCell ref="G6:H6"/>
    <mergeCell ref="D6:F6"/>
    <mergeCell ref="B5:F5"/>
    <mergeCell ref="G5:H5"/>
    <mergeCell ref="I5:J5"/>
    <mergeCell ref="B3:F4"/>
    <mergeCell ref="G3:H4"/>
    <mergeCell ref="I6:J6"/>
    <mergeCell ref="I3:J4"/>
    <mergeCell ref="K3:L4"/>
    <mergeCell ref="K5:L6"/>
    <mergeCell ref="A1:L1"/>
    <mergeCell ref="T5:U6"/>
    <mergeCell ref="R3:S4"/>
    <mergeCell ref="P3:Q4"/>
    <mergeCell ref="AR6:AS6"/>
    <mergeCell ref="R5:S6"/>
    <mergeCell ref="AC3:AD4"/>
    <mergeCell ref="AG3:AH4"/>
    <mergeCell ref="AN5:AO6"/>
    <mergeCell ref="AI5:AJ6"/>
    <mergeCell ref="N1:Y1"/>
    <mergeCell ref="Z1:AJ1"/>
    <mergeCell ref="AC6:AD6"/>
    <mergeCell ref="N6:O6"/>
    <mergeCell ref="N5:O5"/>
    <mergeCell ref="N4:O4"/>
    <mergeCell ref="AE3:AF4"/>
    <mergeCell ref="AI3:AJ4"/>
    <mergeCell ref="AL4:AM4"/>
    <mergeCell ref="AL3:AM3"/>
    <mergeCell ref="AP3:AQ4"/>
    <mergeCell ref="AN3:AO4"/>
    <mergeCell ref="AT6:AU6"/>
    <mergeCell ref="AP5:AQ6"/>
    <mergeCell ref="AL6:AM6"/>
    <mergeCell ref="AL1:AU1"/>
    <mergeCell ref="AR5:AS5"/>
    <mergeCell ref="AT5:AU5"/>
    <mergeCell ref="AT3:AU4"/>
    <mergeCell ref="AR3:AS4"/>
  </mergeCells>
  <phoneticPr fontId="1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&amp;L&amp;"굴림체,굵게"&amp;12사업체기초통계&amp;R&amp;"Times New Roman,보통"&amp;12Summary table of Establishments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25"/>
  <sheetViews>
    <sheetView topLeftCell="G1" workbookViewId="0">
      <selection activeCell="K1" sqref="K1"/>
    </sheetView>
  </sheetViews>
  <sheetFormatPr defaultRowHeight="13.5" x14ac:dyDescent="0.15"/>
  <cols>
    <col min="1" max="1" width="8.77734375" customWidth="1"/>
    <col min="2" max="2" width="8.33203125" customWidth="1"/>
    <col min="3" max="17" width="8.33203125" style="21" customWidth="1"/>
    <col min="18" max="18" width="8.77734375" customWidth="1"/>
    <col min="19" max="19" width="8.77734375" style="21" customWidth="1"/>
    <col min="20" max="27" width="8.33203125" style="21" customWidth="1"/>
    <col min="28" max="28" width="3.109375" style="21" customWidth="1"/>
    <col min="29" max="36" width="8.33203125" style="21" customWidth="1"/>
    <col min="37" max="38" width="8.77734375" style="21" customWidth="1"/>
    <col min="39" max="46" width="8.33203125" style="21" customWidth="1"/>
    <col min="47" max="47" width="3.109375" style="21" customWidth="1"/>
    <col min="48" max="55" width="8.33203125" style="21" customWidth="1"/>
    <col min="56" max="56" width="8.77734375" style="21" customWidth="1"/>
    <col min="57" max="16384" width="8.88671875" style="21"/>
  </cols>
  <sheetData>
    <row r="1" spans="1:56" s="43" customFormat="1" ht="39.950000000000003" customHeight="1" x14ac:dyDescent="0.3">
      <c r="A1" s="1" t="s">
        <v>44</v>
      </c>
      <c r="B1" s="36"/>
      <c r="C1" s="37"/>
      <c r="D1" s="37"/>
      <c r="E1" s="37"/>
      <c r="F1" s="37"/>
      <c r="G1" s="37"/>
      <c r="H1" s="37"/>
      <c r="I1" s="37"/>
      <c r="J1" s="21"/>
      <c r="K1" s="37"/>
      <c r="L1" s="37"/>
      <c r="M1" s="37"/>
      <c r="N1" s="37"/>
      <c r="O1" s="37"/>
      <c r="P1" s="37"/>
      <c r="Q1" s="37"/>
      <c r="R1" s="39"/>
      <c r="S1" s="1" t="s">
        <v>45</v>
      </c>
      <c r="T1" s="36"/>
      <c r="U1" s="37"/>
      <c r="V1" s="37"/>
      <c r="W1" s="37"/>
      <c r="X1" s="37"/>
      <c r="Y1" s="37"/>
      <c r="Z1" s="37"/>
      <c r="AA1" s="37"/>
      <c r="AB1" s="38"/>
      <c r="AC1" s="40" t="s">
        <v>78</v>
      </c>
      <c r="AD1" s="41"/>
      <c r="AE1" s="37"/>
      <c r="AF1" s="37"/>
      <c r="AG1" s="37"/>
      <c r="AH1" s="37"/>
      <c r="AI1" s="37"/>
      <c r="AJ1" s="37"/>
      <c r="AK1" s="42"/>
      <c r="AL1" s="1" t="s">
        <v>45</v>
      </c>
      <c r="AM1" s="36"/>
      <c r="AN1" s="37"/>
      <c r="AO1" s="37"/>
      <c r="AP1" s="37"/>
      <c r="AQ1" s="37"/>
      <c r="AR1" s="37"/>
      <c r="AS1" s="37"/>
      <c r="AT1" s="37"/>
      <c r="AU1" s="38"/>
      <c r="AV1" s="40" t="s">
        <v>78</v>
      </c>
      <c r="AW1" s="41"/>
      <c r="AX1" s="37"/>
      <c r="AY1" s="37"/>
      <c r="AZ1" s="37"/>
      <c r="BA1" s="37"/>
      <c r="BB1" s="37"/>
      <c r="BC1" s="37"/>
      <c r="BD1" s="42"/>
    </row>
    <row r="2" spans="1:56" s="6" customFormat="1" ht="35.1" customHeight="1" thickBot="1" x14ac:dyDescent="0.35">
      <c r="A2" s="2" t="s">
        <v>0</v>
      </c>
      <c r="B2" s="3"/>
      <c r="C2" s="4"/>
      <c r="D2" s="4"/>
      <c r="E2" s="4"/>
      <c r="F2" s="4"/>
      <c r="G2" s="4"/>
      <c r="H2" s="4"/>
      <c r="I2" s="4"/>
      <c r="J2" s="23" t="s">
        <v>77</v>
      </c>
      <c r="K2" s="4"/>
      <c r="L2" s="4"/>
      <c r="M2" s="4"/>
      <c r="N2" s="4"/>
      <c r="O2" s="4"/>
      <c r="P2" s="4"/>
      <c r="Q2" s="4"/>
      <c r="R2" s="3" t="s">
        <v>1</v>
      </c>
      <c r="S2" s="2" t="s">
        <v>0</v>
      </c>
      <c r="T2" s="3"/>
      <c r="U2" s="4"/>
      <c r="V2" s="4"/>
      <c r="W2" s="4"/>
      <c r="X2" s="4"/>
      <c r="Y2" s="4"/>
      <c r="Z2" s="4"/>
      <c r="AA2" s="4"/>
      <c r="AB2" s="5"/>
      <c r="AC2" s="4"/>
      <c r="AD2" s="4"/>
      <c r="AE2" s="4"/>
      <c r="AF2" s="4"/>
      <c r="AG2" s="4"/>
      <c r="AH2" s="4"/>
      <c r="AI2" s="4"/>
      <c r="AJ2" s="4"/>
      <c r="AK2" s="3" t="s">
        <v>1</v>
      </c>
      <c r="AL2" s="2" t="s">
        <v>0</v>
      </c>
      <c r="AM2" s="3"/>
      <c r="AN2" s="4"/>
      <c r="AO2" s="4"/>
      <c r="AP2" s="4"/>
      <c r="AQ2" s="4"/>
      <c r="AR2" s="4"/>
      <c r="AS2" s="4"/>
      <c r="AT2" s="4"/>
      <c r="AU2" s="5"/>
      <c r="AV2" s="4"/>
      <c r="AW2" s="4"/>
      <c r="AX2" s="4"/>
      <c r="AY2" s="4"/>
      <c r="AZ2" s="4"/>
      <c r="BA2" s="4"/>
      <c r="BB2" s="4"/>
      <c r="BC2" s="4"/>
      <c r="BD2" s="3" t="s">
        <v>1</v>
      </c>
    </row>
    <row r="3" spans="1:56" s="6" customFormat="1" ht="20.100000000000001" customHeight="1" thickTop="1" x14ac:dyDescent="0.2">
      <c r="A3" s="30"/>
      <c r="B3" s="7" t="s">
        <v>2</v>
      </c>
      <c r="C3" s="10"/>
      <c r="D3" s="7" t="s">
        <v>8</v>
      </c>
      <c r="E3" s="10"/>
      <c r="F3" s="7" t="s">
        <v>46</v>
      </c>
      <c r="G3" s="10"/>
      <c r="H3" s="7" t="s">
        <v>47</v>
      </c>
      <c r="I3" s="8"/>
      <c r="J3" s="63" t="s">
        <v>48</v>
      </c>
      <c r="K3" s="10"/>
      <c r="L3" s="7" t="s">
        <v>69</v>
      </c>
      <c r="M3" s="10"/>
      <c r="N3" s="7" t="s">
        <v>49</v>
      </c>
      <c r="O3" s="10"/>
      <c r="P3" s="33" t="s">
        <v>79</v>
      </c>
      <c r="Q3" s="10"/>
      <c r="S3" s="30"/>
      <c r="T3" s="7" t="s">
        <v>50</v>
      </c>
      <c r="U3" s="10"/>
      <c r="V3" s="7" t="s">
        <v>81</v>
      </c>
      <c r="W3" s="10"/>
      <c r="X3" s="7" t="s">
        <v>52</v>
      </c>
      <c r="Y3" s="10"/>
      <c r="Z3" s="33" t="s">
        <v>53</v>
      </c>
      <c r="AA3" s="8"/>
      <c r="AB3" s="5"/>
      <c r="AC3" s="33" t="s">
        <v>54</v>
      </c>
      <c r="AD3" s="10"/>
      <c r="AE3" s="7" t="s">
        <v>55</v>
      </c>
      <c r="AF3" s="10"/>
      <c r="AG3" s="7" t="s">
        <v>56</v>
      </c>
      <c r="AH3" s="10"/>
      <c r="AI3" s="33" t="s">
        <v>76</v>
      </c>
      <c r="AJ3" s="10"/>
      <c r="AL3" s="30"/>
      <c r="AM3" s="7" t="s">
        <v>50</v>
      </c>
      <c r="AN3" s="10"/>
      <c r="AO3" s="7" t="s">
        <v>51</v>
      </c>
      <c r="AP3" s="10"/>
      <c r="AQ3" s="7" t="s">
        <v>52</v>
      </c>
      <c r="AR3" s="10"/>
      <c r="AS3" s="33" t="s">
        <v>53</v>
      </c>
      <c r="AT3" s="8"/>
      <c r="AU3" s="5"/>
      <c r="AV3" s="33" t="s">
        <v>54</v>
      </c>
      <c r="AW3" s="10"/>
      <c r="AX3" s="7" t="s">
        <v>55</v>
      </c>
      <c r="AY3" s="10"/>
      <c r="AZ3" s="7" t="s">
        <v>56</v>
      </c>
      <c r="BA3" s="10"/>
      <c r="BB3" s="33" t="s">
        <v>76</v>
      </c>
      <c r="BC3" s="10"/>
    </row>
    <row r="4" spans="1:56" s="6" customFormat="1" ht="24" customHeight="1" x14ac:dyDescent="0.2">
      <c r="A4" s="31" t="s">
        <v>43</v>
      </c>
      <c r="B4" s="9" t="s">
        <v>57</v>
      </c>
      <c r="C4" s="11"/>
      <c r="D4" s="44" t="s">
        <v>58</v>
      </c>
      <c r="E4" s="11"/>
      <c r="F4" s="9" t="s">
        <v>59</v>
      </c>
      <c r="G4" s="11"/>
      <c r="H4" s="9" t="s">
        <v>68</v>
      </c>
      <c r="I4" s="9"/>
      <c r="J4" s="9" t="s">
        <v>11</v>
      </c>
      <c r="K4" s="11"/>
      <c r="L4" s="44" t="s">
        <v>72</v>
      </c>
      <c r="M4" s="11"/>
      <c r="N4" s="9" t="s">
        <v>12</v>
      </c>
      <c r="O4" s="11"/>
      <c r="P4" s="44" t="s">
        <v>80</v>
      </c>
      <c r="Q4" s="11"/>
      <c r="R4" s="24" t="s">
        <v>13</v>
      </c>
      <c r="S4" s="31" t="s">
        <v>43</v>
      </c>
      <c r="T4" s="52" t="s">
        <v>65</v>
      </c>
      <c r="U4" s="11"/>
      <c r="V4" s="52" t="s">
        <v>82</v>
      </c>
      <c r="W4" s="11"/>
      <c r="X4" s="52" t="s">
        <v>64</v>
      </c>
      <c r="Y4" s="11"/>
      <c r="Z4" s="55" t="s">
        <v>73</v>
      </c>
      <c r="AA4" s="9"/>
      <c r="AB4" s="5"/>
      <c r="AC4" s="53" t="s">
        <v>66</v>
      </c>
      <c r="AD4" s="11"/>
      <c r="AE4" s="62" t="s">
        <v>74</v>
      </c>
      <c r="AF4" s="54"/>
      <c r="AG4" s="62" t="s">
        <v>75</v>
      </c>
      <c r="AH4" s="11"/>
      <c r="AI4" s="55" t="s">
        <v>67</v>
      </c>
      <c r="AJ4" s="11"/>
      <c r="AK4" s="24" t="s">
        <v>13</v>
      </c>
      <c r="AL4" s="31" t="s">
        <v>43</v>
      </c>
      <c r="AM4" s="52" t="s">
        <v>65</v>
      </c>
      <c r="AN4" s="11"/>
      <c r="AO4" s="52" t="s">
        <v>63</v>
      </c>
      <c r="AP4" s="11"/>
      <c r="AQ4" s="52" t="s">
        <v>64</v>
      </c>
      <c r="AR4" s="11"/>
      <c r="AS4" s="55" t="s">
        <v>73</v>
      </c>
      <c r="AT4" s="9"/>
      <c r="AU4" s="5"/>
      <c r="AV4" s="53" t="s">
        <v>66</v>
      </c>
      <c r="AW4" s="11"/>
      <c r="AX4" s="62" t="s">
        <v>74</v>
      </c>
      <c r="AY4" s="54"/>
      <c r="AZ4" s="62" t="s">
        <v>75</v>
      </c>
      <c r="BA4" s="11"/>
      <c r="BB4" s="55" t="s">
        <v>67</v>
      </c>
      <c r="BC4" s="11"/>
      <c r="BD4" s="24" t="s">
        <v>13</v>
      </c>
    </row>
    <row r="5" spans="1:56" s="6" customFormat="1" ht="20.100000000000001" customHeight="1" x14ac:dyDescent="0.2">
      <c r="A5" s="32" t="s">
        <v>5</v>
      </c>
      <c r="B5" s="13" t="s">
        <v>6</v>
      </c>
      <c r="C5" s="12" t="s">
        <v>7</v>
      </c>
      <c r="D5" s="12" t="s">
        <v>6</v>
      </c>
      <c r="E5" s="12" t="s">
        <v>7</v>
      </c>
      <c r="F5" s="12" t="s">
        <v>6</v>
      </c>
      <c r="G5" s="12" t="s">
        <v>7</v>
      </c>
      <c r="H5" s="12" t="s">
        <v>6</v>
      </c>
      <c r="I5" s="7" t="s">
        <v>7</v>
      </c>
      <c r="J5" s="12" t="s">
        <v>6</v>
      </c>
      <c r="K5" s="12" t="s">
        <v>7</v>
      </c>
      <c r="L5" s="12" t="s">
        <v>6</v>
      </c>
      <c r="M5" s="12" t="s">
        <v>7</v>
      </c>
      <c r="N5" s="12" t="s">
        <v>6</v>
      </c>
      <c r="O5" s="12" t="s">
        <v>7</v>
      </c>
      <c r="P5" s="12" t="s">
        <v>6</v>
      </c>
      <c r="Q5" s="12" t="s">
        <v>7</v>
      </c>
      <c r="R5" s="24" t="s">
        <v>14</v>
      </c>
      <c r="S5" s="32" t="s">
        <v>5</v>
      </c>
      <c r="T5" s="13" t="s">
        <v>6</v>
      </c>
      <c r="U5" s="12" t="s">
        <v>7</v>
      </c>
      <c r="V5" s="12" t="s">
        <v>6</v>
      </c>
      <c r="W5" s="12" t="s">
        <v>7</v>
      </c>
      <c r="X5" s="12" t="s">
        <v>6</v>
      </c>
      <c r="Y5" s="12" t="s">
        <v>7</v>
      </c>
      <c r="Z5" s="14" t="s">
        <v>6</v>
      </c>
      <c r="AA5" s="7" t="s">
        <v>7</v>
      </c>
      <c r="AB5" s="5"/>
      <c r="AC5" s="12" t="s">
        <v>6</v>
      </c>
      <c r="AD5" s="12" t="s">
        <v>7</v>
      </c>
      <c r="AE5" s="12" t="s">
        <v>6</v>
      </c>
      <c r="AF5" s="12" t="s">
        <v>7</v>
      </c>
      <c r="AG5" s="12" t="s">
        <v>6</v>
      </c>
      <c r="AH5" s="12" t="s">
        <v>7</v>
      </c>
      <c r="AI5" s="14" t="s">
        <v>6</v>
      </c>
      <c r="AJ5" s="12" t="s">
        <v>7</v>
      </c>
      <c r="AK5" s="24" t="s">
        <v>14</v>
      </c>
      <c r="AL5" s="32" t="s">
        <v>5</v>
      </c>
      <c r="AM5" s="13" t="s">
        <v>6</v>
      </c>
      <c r="AN5" s="12" t="s">
        <v>7</v>
      </c>
      <c r="AO5" s="12" t="s">
        <v>6</v>
      </c>
      <c r="AP5" s="12" t="s">
        <v>7</v>
      </c>
      <c r="AQ5" s="12" t="s">
        <v>6</v>
      </c>
      <c r="AR5" s="12" t="s">
        <v>7</v>
      </c>
      <c r="AS5" s="14" t="s">
        <v>6</v>
      </c>
      <c r="AT5" s="7" t="s">
        <v>7</v>
      </c>
      <c r="AU5" s="5"/>
      <c r="AV5" s="12" t="s">
        <v>6</v>
      </c>
      <c r="AW5" s="12" t="s">
        <v>7</v>
      </c>
      <c r="AX5" s="12" t="s">
        <v>6</v>
      </c>
      <c r="AY5" s="12" t="s">
        <v>7</v>
      </c>
      <c r="AZ5" s="12" t="s">
        <v>6</v>
      </c>
      <c r="BA5" s="12" t="s">
        <v>7</v>
      </c>
      <c r="BB5" s="14" t="s">
        <v>6</v>
      </c>
      <c r="BC5" s="12" t="s">
        <v>7</v>
      </c>
      <c r="BD5" s="24" t="s">
        <v>14</v>
      </c>
    </row>
    <row r="6" spans="1:56" s="6" customFormat="1" ht="20.100000000000001" customHeight="1" x14ac:dyDescent="0.2">
      <c r="A6" s="34"/>
      <c r="B6" s="15" t="s">
        <v>61</v>
      </c>
      <c r="C6" s="11" t="s">
        <v>62</v>
      </c>
      <c r="D6" s="15" t="s">
        <v>61</v>
      </c>
      <c r="E6" s="11" t="s">
        <v>62</v>
      </c>
      <c r="F6" s="15" t="s">
        <v>61</v>
      </c>
      <c r="G6" s="11" t="s">
        <v>62</v>
      </c>
      <c r="H6" s="15" t="s">
        <v>61</v>
      </c>
      <c r="I6" s="9" t="s">
        <v>62</v>
      </c>
      <c r="J6" s="11" t="s">
        <v>61</v>
      </c>
      <c r="K6" s="11" t="s">
        <v>62</v>
      </c>
      <c r="L6" s="15" t="s">
        <v>61</v>
      </c>
      <c r="M6" s="11" t="s">
        <v>62</v>
      </c>
      <c r="N6" s="15" t="s">
        <v>61</v>
      </c>
      <c r="O6" s="11" t="s">
        <v>62</v>
      </c>
      <c r="P6" s="15" t="s">
        <v>61</v>
      </c>
      <c r="Q6" s="11" t="s">
        <v>62</v>
      </c>
      <c r="R6" s="16"/>
      <c r="S6" s="34"/>
      <c r="T6" s="15" t="s">
        <v>61</v>
      </c>
      <c r="U6" s="11" t="s">
        <v>62</v>
      </c>
      <c r="V6" s="15" t="s">
        <v>61</v>
      </c>
      <c r="W6" s="11" t="s">
        <v>62</v>
      </c>
      <c r="X6" s="15" t="s">
        <v>61</v>
      </c>
      <c r="Y6" s="11" t="s">
        <v>62</v>
      </c>
      <c r="Z6" s="15" t="s">
        <v>61</v>
      </c>
      <c r="AA6" s="9" t="s">
        <v>62</v>
      </c>
      <c r="AB6" s="5"/>
      <c r="AC6" s="11" t="s">
        <v>61</v>
      </c>
      <c r="AD6" s="11" t="s">
        <v>62</v>
      </c>
      <c r="AE6" s="15" t="s">
        <v>61</v>
      </c>
      <c r="AF6" s="11" t="s">
        <v>62</v>
      </c>
      <c r="AG6" s="15" t="s">
        <v>61</v>
      </c>
      <c r="AH6" s="11" t="s">
        <v>62</v>
      </c>
      <c r="AI6" s="15" t="s">
        <v>61</v>
      </c>
      <c r="AJ6" s="11" t="s">
        <v>62</v>
      </c>
      <c r="AK6" s="16"/>
      <c r="AL6" s="34"/>
      <c r="AM6" s="15" t="s">
        <v>61</v>
      </c>
      <c r="AN6" s="11" t="s">
        <v>62</v>
      </c>
      <c r="AO6" s="15" t="s">
        <v>61</v>
      </c>
      <c r="AP6" s="11" t="s">
        <v>62</v>
      </c>
      <c r="AQ6" s="15" t="s">
        <v>61</v>
      </c>
      <c r="AR6" s="11" t="s">
        <v>62</v>
      </c>
      <c r="AS6" s="15" t="s">
        <v>61</v>
      </c>
      <c r="AT6" s="9" t="s">
        <v>62</v>
      </c>
      <c r="AU6" s="5"/>
      <c r="AV6" s="11" t="s">
        <v>61</v>
      </c>
      <c r="AW6" s="11" t="s">
        <v>62</v>
      </c>
      <c r="AX6" s="15" t="s">
        <v>61</v>
      </c>
      <c r="AY6" s="11" t="s">
        <v>62</v>
      </c>
      <c r="AZ6" s="15" t="s">
        <v>61</v>
      </c>
      <c r="BA6" s="11" t="s">
        <v>62</v>
      </c>
      <c r="BB6" s="15" t="s">
        <v>61</v>
      </c>
      <c r="BC6" s="11" t="s">
        <v>62</v>
      </c>
      <c r="BD6" s="16"/>
    </row>
    <row r="7" spans="1:56" s="27" customFormat="1" ht="33" customHeight="1" x14ac:dyDescent="0.15">
      <c r="A7" s="17">
        <v>1999</v>
      </c>
      <c r="B7" s="47">
        <f t="shared" ref="B7:B21" si="0">SUM(D7,F7,H7,J7,L7,N7,P7,T7,V7,X7,Z7,AC7,AE7,AG7,AI7)</f>
        <v>0</v>
      </c>
      <c r="C7" s="47">
        <f t="shared" ref="C7:C21" si="1">SUM(E7,G7,I7,K7,M7,O7,Q7,U7,W7,Y7,AA7,AD7,AF7,AH7,AJ7)</f>
        <v>0</v>
      </c>
      <c r="D7" s="35">
        <f>SUM(D8:D21)</f>
        <v>0</v>
      </c>
      <c r="E7" s="35">
        <f t="shared" ref="E7:AJ7" si="2">SUM(E8:E21)</f>
        <v>0</v>
      </c>
      <c r="F7" s="35">
        <f t="shared" si="2"/>
        <v>0</v>
      </c>
      <c r="G7" s="35">
        <f t="shared" si="2"/>
        <v>0</v>
      </c>
      <c r="H7" s="35">
        <f t="shared" si="2"/>
        <v>0</v>
      </c>
      <c r="I7" s="35">
        <f t="shared" si="2"/>
        <v>0</v>
      </c>
      <c r="J7" s="35">
        <f t="shared" si="2"/>
        <v>0</v>
      </c>
      <c r="K7" s="35">
        <f t="shared" si="2"/>
        <v>0</v>
      </c>
      <c r="L7" s="35">
        <f t="shared" si="2"/>
        <v>0</v>
      </c>
      <c r="M7" s="35">
        <f t="shared" si="2"/>
        <v>0</v>
      </c>
      <c r="N7" s="35">
        <f t="shared" si="2"/>
        <v>0</v>
      </c>
      <c r="O7" s="35">
        <f t="shared" si="2"/>
        <v>0</v>
      </c>
      <c r="P7" s="35">
        <f t="shared" si="2"/>
        <v>0</v>
      </c>
      <c r="Q7" s="35">
        <f t="shared" si="2"/>
        <v>0</v>
      </c>
      <c r="R7" s="18">
        <v>1999</v>
      </c>
      <c r="S7" s="17">
        <v>1999</v>
      </c>
      <c r="T7" s="35">
        <f t="shared" si="2"/>
        <v>0</v>
      </c>
      <c r="U7" s="35">
        <f t="shared" si="2"/>
        <v>0</v>
      </c>
      <c r="V7" s="35">
        <f t="shared" si="2"/>
        <v>0</v>
      </c>
      <c r="W7" s="35">
        <f t="shared" si="2"/>
        <v>0</v>
      </c>
      <c r="X7" s="35">
        <f t="shared" si="2"/>
        <v>0</v>
      </c>
      <c r="Y7" s="35">
        <f t="shared" si="2"/>
        <v>0</v>
      </c>
      <c r="Z7" s="35">
        <f t="shared" si="2"/>
        <v>0</v>
      </c>
      <c r="AA7" s="35">
        <f t="shared" si="2"/>
        <v>0</v>
      </c>
      <c r="AB7" s="35"/>
      <c r="AC7" s="35">
        <f t="shared" si="2"/>
        <v>0</v>
      </c>
      <c r="AD7" s="35">
        <f t="shared" si="2"/>
        <v>0</v>
      </c>
      <c r="AE7" s="35">
        <f t="shared" si="2"/>
        <v>0</v>
      </c>
      <c r="AF7" s="35">
        <f t="shared" si="2"/>
        <v>0</v>
      </c>
      <c r="AG7" s="35">
        <f t="shared" si="2"/>
        <v>0</v>
      </c>
      <c r="AH7" s="35">
        <f t="shared" si="2"/>
        <v>0</v>
      </c>
      <c r="AI7" s="35">
        <f t="shared" si="2"/>
        <v>0</v>
      </c>
      <c r="AJ7" s="35">
        <f t="shared" si="2"/>
        <v>0</v>
      </c>
      <c r="AK7" s="18">
        <v>1999</v>
      </c>
      <c r="AL7" s="17">
        <v>1999</v>
      </c>
      <c r="AM7" s="35">
        <f t="shared" ref="AM7:AT7" si="3">SUM(AM8:AM21)</f>
        <v>0</v>
      </c>
      <c r="AN7" s="35">
        <f t="shared" si="3"/>
        <v>0</v>
      </c>
      <c r="AO7" s="35">
        <f t="shared" si="3"/>
        <v>0</v>
      </c>
      <c r="AP7" s="35">
        <f t="shared" si="3"/>
        <v>0</v>
      </c>
      <c r="AQ7" s="35">
        <f t="shared" si="3"/>
        <v>0</v>
      </c>
      <c r="AR7" s="35">
        <f t="shared" si="3"/>
        <v>0</v>
      </c>
      <c r="AS7" s="35">
        <f t="shared" si="3"/>
        <v>0</v>
      </c>
      <c r="AT7" s="35">
        <f t="shared" si="3"/>
        <v>0</v>
      </c>
      <c r="AU7" s="35"/>
      <c r="AV7" s="35">
        <f t="shared" ref="AV7:BC7" si="4">SUM(AV8:AV21)</f>
        <v>0</v>
      </c>
      <c r="AW7" s="35">
        <f t="shared" si="4"/>
        <v>0</v>
      </c>
      <c r="AX7" s="35">
        <f t="shared" si="4"/>
        <v>0</v>
      </c>
      <c r="AY7" s="35">
        <f t="shared" si="4"/>
        <v>0</v>
      </c>
      <c r="AZ7" s="35">
        <f t="shared" si="4"/>
        <v>0</v>
      </c>
      <c r="BA7" s="35">
        <f t="shared" si="4"/>
        <v>0</v>
      </c>
      <c r="BB7" s="35">
        <f t="shared" si="4"/>
        <v>0</v>
      </c>
      <c r="BC7" s="35">
        <f t="shared" si="4"/>
        <v>0</v>
      </c>
      <c r="BD7" s="18">
        <v>1999</v>
      </c>
    </row>
    <row r="8" spans="1:56" ht="33" customHeight="1" x14ac:dyDescent="0.25">
      <c r="A8" s="28" t="s">
        <v>15</v>
      </c>
      <c r="B8" s="45">
        <f t="shared" si="0"/>
        <v>0</v>
      </c>
      <c r="C8" s="45">
        <f t="shared" si="1"/>
        <v>0</v>
      </c>
      <c r="D8" s="25"/>
      <c r="E8" s="25"/>
      <c r="F8" s="59"/>
      <c r="G8" s="59"/>
      <c r="H8" s="25"/>
      <c r="I8" s="25"/>
      <c r="J8" s="25"/>
      <c r="K8" s="25"/>
      <c r="L8" s="25"/>
      <c r="M8" s="25"/>
      <c r="N8" s="25"/>
      <c r="O8" s="25"/>
      <c r="P8" s="25"/>
      <c r="Q8" s="25"/>
      <c r="R8" s="60" t="s">
        <v>16</v>
      </c>
      <c r="S8" s="28" t="s">
        <v>15</v>
      </c>
      <c r="T8" s="25"/>
      <c r="U8" s="25"/>
      <c r="V8" s="48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56" t="s">
        <v>16</v>
      </c>
      <c r="AL8" s="28" t="s">
        <v>15</v>
      </c>
      <c r="AM8" s="25"/>
      <c r="AN8" s="25"/>
      <c r="AO8" s="48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56" t="s">
        <v>16</v>
      </c>
    </row>
    <row r="9" spans="1:56" ht="21.95" customHeight="1" x14ac:dyDescent="0.25">
      <c r="A9" s="28" t="s">
        <v>17</v>
      </c>
      <c r="B9" s="45">
        <f t="shared" si="0"/>
        <v>0</v>
      </c>
      <c r="C9" s="45">
        <f t="shared" si="1"/>
        <v>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60" t="s">
        <v>18</v>
      </c>
      <c r="S9" s="28" t="s">
        <v>17</v>
      </c>
      <c r="T9" s="25"/>
      <c r="U9" s="25"/>
      <c r="V9" s="48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56" t="s">
        <v>18</v>
      </c>
      <c r="AL9" s="28" t="s">
        <v>17</v>
      </c>
      <c r="AM9" s="25"/>
      <c r="AN9" s="25"/>
      <c r="AO9" s="48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56" t="s">
        <v>18</v>
      </c>
    </row>
    <row r="10" spans="1:56" ht="21.95" customHeight="1" x14ac:dyDescent="0.25">
      <c r="A10" s="28" t="s">
        <v>19</v>
      </c>
      <c r="B10" s="45">
        <f t="shared" si="0"/>
        <v>0</v>
      </c>
      <c r="C10" s="45">
        <f t="shared" si="1"/>
        <v>0</v>
      </c>
      <c r="D10" s="25"/>
      <c r="E10" s="25"/>
      <c r="F10" s="59"/>
      <c r="G10" s="59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60" t="s">
        <v>20</v>
      </c>
      <c r="S10" s="28" t="s">
        <v>19</v>
      </c>
      <c r="T10" s="25"/>
      <c r="U10" s="25"/>
      <c r="V10" s="48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56" t="s">
        <v>20</v>
      </c>
      <c r="AL10" s="28" t="s">
        <v>19</v>
      </c>
      <c r="AM10" s="25"/>
      <c r="AN10" s="25"/>
      <c r="AO10" s="48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56" t="s">
        <v>20</v>
      </c>
    </row>
    <row r="11" spans="1:56" ht="21.95" customHeight="1" x14ac:dyDescent="0.25">
      <c r="A11" s="28" t="s">
        <v>21</v>
      </c>
      <c r="B11" s="45">
        <f t="shared" si="0"/>
        <v>0</v>
      </c>
      <c r="C11" s="45">
        <f t="shared" si="1"/>
        <v>0</v>
      </c>
      <c r="D11" s="25"/>
      <c r="E11" s="25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60" t="s">
        <v>22</v>
      </c>
      <c r="S11" s="28" t="s">
        <v>21</v>
      </c>
      <c r="T11" s="25"/>
      <c r="U11" s="25"/>
      <c r="V11" s="48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56" t="s">
        <v>22</v>
      </c>
      <c r="AL11" s="28" t="s">
        <v>21</v>
      </c>
      <c r="AM11" s="25"/>
      <c r="AN11" s="25"/>
      <c r="AO11" s="48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56" t="s">
        <v>22</v>
      </c>
    </row>
    <row r="12" spans="1:56" ht="21.95" customHeight="1" x14ac:dyDescent="0.25">
      <c r="A12" s="28" t="s">
        <v>23</v>
      </c>
      <c r="B12" s="45">
        <f t="shared" si="0"/>
        <v>0</v>
      </c>
      <c r="C12" s="45">
        <f t="shared" si="1"/>
        <v>0</v>
      </c>
      <c r="D12" s="25"/>
      <c r="E12" s="25"/>
      <c r="F12" s="59"/>
      <c r="G12" s="5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60" t="s">
        <v>24</v>
      </c>
      <c r="S12" s="28" t="s">
        <v>23</v>
      </c>
      <c r="T12" s="25"/>
      <c r="U12" s="25"/>
      <c r="V12" s="48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56" t="s">
        <v>24</v>
      </c>
      <c r="AL12" s="28" t="s">
        <v>23</v>
      </c>
      <c r="AM12" s="25"/>
      <c r="AN12" s="25"/>
      <c r="AO12" s="48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56" t="s">
        <v>24</v>
      </c>
    </row>
    <row r="13" spans="1:56" ht="21.95" customHeight="1" x14ac:dyDescent="0.25">
      <c r="A13" s="28" t="s">
        <v>25</v>
      </c>
      <c r="B13" s="45">
        <f t="shared" si="0"/>
        <v>0</v>
      </c>
      <c r="C13" s="45">
        <f t="shared" si="1"/>
        <v>0</v>
      </c>
      <c r="D13" s="25"/>
      <c r="E13" s="25"/>
      <c r="F13" s="59"/>
      <c r="G13" s="5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60" t="s">
        <v>26</v>
      </c>
      <c r="S13" s="28" t="s">
        <v>25</v>
      </c>
      <c r="T13" s="25"/>
      <c r="U13" s="25"/>
      <c r="V13" s="48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56" t="s">
        <v>26</v>
      </c>
      <c r="AL13" s="28" t="s">
        <v>25</v>
      </c>
      <c r="AM13" s="25"/>
      <c r="AN13" s="25"/>
      <c r="AO13" s="48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56" t="s">
        <v>26</v>
      </c>
    </row>
    <row r="14" spans="1:56" ht="33" customHeight="1" x14ac:dyDescent="0.25">
      <c r="A14" s="28" t="s">
        <v>27</v>
      </c>
      <c r="B14" s="45">
        <f t="shared" si="0"/>
        <v>0</v>
      </c>
      <c r="C14" s="45">
        <f t="shared" si="1"/>
        <v>0</v>
      </c>
      <c r="D14" s="25"/>
      <c r="E14" s="25"/>
      <c r="F14" s="59"/>
      <c r="G14" s="5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60" t="s">
        <v>28</v>
      </c>
      <c r="S14" s="28" t="s">
        <v>27</v>
      </c>
      <c r="T14" s="25"/>
      <c r="U14" s="25"/>
      <c r="V14" s="48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56" t="s">
        <v>28</v>
      </c>
      <c r="AL14" s="28" t="s">
        <v>27</v>
      </c>
      <c r="AM14" s="25"/>
      <c r="AN14" s="25"/>
      <c r="AO14" s="48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56" t="s">
        <v>28</v>
      </c>
    </row>
    <row r="15" spans="1:56" ht="21.95" customHeight="1" x14ac:dyDescent="0.25">
      <c r="A15" s="28" t="s">
        <v>29</v>
      </c>
      <c r="B15" s="45">
        <f t="shared" si="0"/>
        <v>0</v>
      </c>
      <c r="C15" s="45">
        <f t="shared" si="1"/>
        <v>0</v>
      </c>
      <c r="D15" s="25"/>
      <c r="E15" s="25"/>
      <c r="F15" s="59"/>
      <c r="G15" s="59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60" t="s">
        <v>30</v>
      </c>
      <c r="S15" s="28" t="s">
        <v>29</v>
      </c>
      <c r="T15" s="25"/>
      <c r="U15" s="25"/>
      <c r="V15" s="48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56" t="s">
        <v>30</v>
      </c>
      <c r="AL15" s="28" t="s">
        <v>29</v>
      </c>
      <c r="AM15" s="25"/>
      <c r="AN15" s="25"/>
      <c r="AO15" s="48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56" t="s">
        <v>30</v>
      </c>
    </row>
    <row r="16" spans="1:56" ht="21.95" customHeight="1" x14ac:dyDescent="0.25">
      <c r="A16" s="28" t="s">
        <v>31</v>
      </c>
      <c r="B16" s="45">
        <f t="shared" si="0"/>
        <v>0</v>
      </c>
      <c r="C16" s="45">
        <f t="shared" si="1"/>
        <v>0</v>
      </c>
      <c r="D16" s="25"/>
      <c r="E16" s="25"/>
      <c r="F16" s="59"/>
      <c r="G16" s="59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60" t="s">
        <v>32</v>
      </c>
      <c r="S16" s="28" t="s">
        <v>31</v>
      </c>
      <c r="T16" s="25"/>
      <c r="U16" s="25"/>
      <c r="V16" s="48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56" t="s">
        <v>32</v>
      </c>
      <c r="AL16" s="28" t="s">
        <v>31</v>
      </c>
      <c r="AM16" s="25"/>
      <c r="AN16" s="25"/>
      <c r="AO16" s="48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56" t="s">
        <v>32</v>
      </c>
    </row>
    <row r="17" spans="1:56" ht="33" customHeight="1" x14ac:dyDescent="0.25">
      <c r="A17" s="28" t="s">
        <v>33</v>
      </c>
      <c r="B17" s="45">
        <f t="shared" si="0"/>
        <v>0</v>
      </c>
      <c r="C17" s="45">
        <f t="shared" si="1"/>
        <v>0</v>
      </c>
      <c r="D17" s="25"/>
      <c r="E17" s="25"/>
      <c r="F17" s="59"/>
      <c r="G17" s="59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60" t="s">
        <v>34</v>
      </c>
      <c r="S17" s="28" t="s">
        <v>33</v>
      </c>
      <c r="T17" s="25"/>
      <c r="U17" s="25"/>
      <c r="V17" s="48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56" t="s">
        <v>34</v>
      </c>
      <c r="AL17" s="28" t="s">
        <v>33</v>
      </c>
      <c r="AM17" s="25"/>
      <c r="AN17" s="25"/>
      <c r="AO17" s="48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56" t="s">
        <v>34</v>
      </c>
    </row>
    <row r="18" spans="1:56" ht="21.95" customHeight="1" x14ac:dyDescent="0.25">
      <c r="A18" s="28" t="s">
        <v>35</v>
      </c>
      <c r="B18" s="45">
        <f t="shared" si="0"/>
        <v>0</v>
      </c>
      <c r="C18" s="45">
        <f t="shared" si="1"/>
        <v>0</v>
      </c>
      <c r="D18" s="25"/>
      <c r="E18" s="25"/>
      <c r="F18" s="59"/>
      <c r="G18" s="59"/>
      <c r="H18" s="59"/>
      <c r="I18" s="59"/>
      <c r="J18" s="25"/>
      <c r="K18" s="25"/>
      <c r="L18" s="25"/>
      <c r="M18" s="25"/>
      <c r="N18" s="25"/>
      <c r="O18" s="25"/>
      <c r="P18" s="25"/>
      <c r="Q18" s="25"/>
      <c r="R18" s="60" t="s">
        <v>36</v>
      </c>
      <c r="S18" s="28" t="s">
        <v>35</v>
      </c>
      <c r="T18" s="25"/>
      <c r="U18" s="25"/>
      <c r="V18" s="48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56" t="s">
        <v>36</v>
      </c>
      <c r="AL18" s="28" t="s">
        <v>35</v>
      </c>
      <c r="AM18" s="25"/>
      <c r="AN18" s="25"/>
      <c r="AO18" s="48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56" t="s">
        <v>36</v>
      </c>
    </row>
    <row r="19" spans="1:56" ht="21.95" customHeight="1" x14ac:dyDescent="0.25">
      <c r="A19" s="28" t="s">
        <v>37</v>
      </c>
      <c r="B19" s="45">
        <f t="shared" si="0"/>
        <v>0</v>
      </c>
      <c r="C19" s="45">
        <f t="shared" si="1"/>
        <v>0</v>
      </c>
      <c r="D19" s="25"/>
      <c r="E19" s="25"/>
      <c r="F19" s="59"/>
      <c r="G19" s="59"/>
      <c r="H19" s="59"/>
      <c r="I19" s="59"/>
      <c r="J19" s="25"/>
      <c r="K19" s="25"/>
      <c r="L19" s="25"/>
      <c r="M19" s="25"/>
      <c r="N19" s="25"/>
      <c r="O19" s="25"/>
      <c r="P19" s="25"/>
      <c r="Q19" s="25"/>
      <c r="R19" s="60" t="s">
        <v>38</v>
      </c>
      <c r="S19" s="28" t="s">
        <v>37</v>
      </c>
      <c r="T19" s="25"/>
      <c r="U19" s="25"/>
      <c r="V19" s="48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56" t="s">
        <v>38</v>
      </c>
      <c r="AL19" s="28" t="s">
        <v>37</v>
      </c>
      <c r="AM19" s="25"/>
      <c r="AN19" s="25"/>
      <c r="AO19" s="48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56" t="s">
        <v>38</v>
      </c>
    </row>
    <row r="20" spans="1:56" ht="33" customHeight="1" x14ac:dyDescent="0.25">
      <c r="A20" s="28" t="s">
        <v>39</v>
      </c>
      <c r="B20" s="45">
        <f t="shared" si="0"/>
        <v>0</v>
      </c>
      <c r="C20" s="45">
        <f t="shared" si="1"/>
        <v>0</v>
      </c>
      <c r="D20" s="25"/>
      <c r="E20" s="25"/>
      <c r="F20" s="59"/>
      <c r="G20" s="59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60" t="s">
        <v>40</v>
      </c>
      <c r="S20" s="28" t="s">
        <v>39</v>
      </c>
      <c r="T20" s="25"/>
      <c r="U20" s="25"/>
      <c r="V20" s="48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56" t="s">
        <v>40</v>
      </c>
      <c r="AL20" s="28" t="s">
        <v>39</v>
      </c>
      <c r="AM20" s="25"/>
      <c r="AN20" s="25"/>
      <c r="AO20" s="48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56" t="s">
        <v>40</v>
      </c>
    </row>
    <row r="21" spans="1:56" ht="21.95" customHeight="1" x14ac:dyDescent="0.25">
      <c r="A21" s="28" t="s">
        <v>41</v>
      </c>
      <c r="B21" s="45">
        <f t="shared" si="0"/>
        <v>0</v>
      </c>
      <c r="C21" s="45">
        <f t="shared" si="1"/>
        <v>0</v>
      </c>
      <c r="D21" s="25"/>
      <c r="E21" s="25"/>
      <c r="F21" s="59"/>
      <c r="G21" s="5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60" t="s">
        <v>42</v>
      </c>
      <c r="S21" s="28" t="s">
        <v>41</v>
      </c>
      <c r="T21" s="25"/>
      <c r="U21" s="25"/>
      <c r="V21" s="48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56" t="s">
        <v>42</v>
      </c>
      <c r="AL21" s="28" t="s">
        <v>41</v>
      </c>
      <c r="AM21" s="25"/>
      <c r="AN21" s="25"/>
      <c r="AO21" s="48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56" t="s">
        <v>42</v>
      </c>
    </row>
    <row r="22" spans="1:56" customFormat="1" ht="9" customHeight="1" thickBot="1" x14ac:dyDescent="0.35">
      <c r="A22" s="49"/>
      <c r="B22" s="5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61"/>
      <c r="S22" s="49"/>
      <c r="T22" s="51"/>
      <c r="U22" s="29"/>
      <c r="V22" s="29"/>
      <c r="W22" s="29"/>
      <c r="X22" s="29"/>
      <c r="Y22" s="29"/>
      <c r="Z22" s="29"/>
      <c r="AA22" s="29"/>
      <c r="AB22" s="26"/>
      <c r="AC22" s="29"/>
      <c r="AD22" s="29"/>
      <c r="AE22" s="29"/>
      <c r="AF22" s="29"/>
      <c r="AG22" s="29"/>
      <c r="AH22" s="29"/>
      <c r="AI22" s="29"/>
      <c r="AJ22" s="29"/>
      <c r="AK22" s="61"/>
      <c r="AL22" s="49"/>
      <c r="AM22" s="51"/>
      <c r="AN22" s="29"/>
      <c r="AO22" s="29"/>
      <c r="AP22" s="29"/>
      <c r="AQ22" s="29"/>
      <c r="AR22" s="29"/>
      <c r="AS22" s="29"/>
      <c r="AT22" s="29"/>
      <c r="AU22" s="26"/>
      <c r="AV22" s="29"/>
      <c r="AW22" s="29"/>
      <c r="AX22" s="29"/>
      <c r="AY22" s="29"/>
      <c r="AZ22" s="29"/>
      <c r="BA22" s="29"/>
      <c r="BB22" s="29"/>
      <c r="BC22" s="29"/>
      <c r="BD22" s="61"/>
    </row>
    <row r="23" spans="1:56" ht="20.100000000000001" customHeight="1" thickTop="1" x14ac:dyDescent="0.25">
      <c r="A23" s="19" t="s">
        <v>60</v>
      </c>
      <c r="B23" s="20"/>
      <c r="R23" s="57" t="s">
        <v>70</v>
      </c>
      <c r="S23" s="19" t="s">
        <v>60</v>
      </c>
      <c r="T23" s="20"/>
      <c r="AB23" s="22"/>
      <c r="AK23" s="57" t="s">
        <v>71</v>
      </c>
      <c r="AL23" s="19" t="s">
        <v>60</v>
      </c>
      <c r="AM23" s="20"/>
      <c r="AU23" s="22"/>
      <c r="BD23" s="57" t="s">
        <v>71</v>
      </c>
    </row>
    <row r="24" spans="1:56" ht="15.75" customHeight="1" x14ac:dyDescent="0.3">
      <c r="A24" s="19"/>
      <c r="R24" s="58"/>
    </row>
    <row r="25" spans="1:56" ht="16.5" x14ac:dyDescent="0.3">
      <c r="R25" s="58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1.사업체총괄</vt:lpstr>
      <vt:lpstr>2.종사자규모별사업체수및종사자수</vt:lpstr>
      <vt:lpstr>3. 산업별,읍면별사업체수및종사자수</vt:lpstr>
      <vt:lpstr>3.산업별, 시군별 사업체수 및 종사자수-1</vt:lpstr>
      <vt:lpstr>'3. 산업별,읍면별사업체수및종사자수'!Print_Area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2010-01-25T11:34:18Z</cp:lastPrinted>
  <dcterms:created xsi:type="dcterms:W3CDTF">1999-04-13T06:34:40Z</dcterms:created>
  <dcterms:modified xsi:type="dcterms:W3CDTF">2021-02-17T08:12:51Z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142211F6">
    <vt:lpwstr/>
  </property>
  <property fmtid="{D5CDD505-2E9C-101B-9397-08002B2CF9AE}" pid="3" name="IVID214212D8">
    <vt:lpwstr/>
  </property>
  <property fmtid="{D5CDD505-2E9C-101B-9397-08002B2CF9AE}" pid="4" name="IVID342909FC">
    <vt:lpwstr/>
  </property>
  <property fmtid="{D5CDD505-2E9C-101B-9397-08002B2CF9AE}" pid="5" name="IVID2C7D0F04">
    <vt:lpwstr/>
  </property>
  <property fmtid="{D5CDD505-2E9C-101B-9397-08002B2CF9AE}" pid="6" name="IVID3A4314EE">
    <vt:lpwstr/>
  </property>
</Properties>
</file>