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9020" windowHeight="5865" tabRatio="823" firstSheet="1" activeTab="1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<sst xmlns="http://schemas.openxmlformats.org/spreadsheetml/2006/main" count="605" uniqueCount="186">
  <si>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</si>
  <si>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</si>
  <si>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</si>
  <si>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</si>
  <si>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</si>
  <si>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</si>
  <si>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</si>
  <si>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</si>
  <si>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</si>
  <si>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</si>
  <si>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3. 금융기관예금, 대출 및 어음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</si>
  <si>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</si>
  <si>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</si>
  <si>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</si>
  <si>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</si>
  <si>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</si>
  <si>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</si>
  <si>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</si>
  <si>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</si>
  <si>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</si>
  <si>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</si>
  <si>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</si>
  <si>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</si>
  <si>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</si>
  <si>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</si>
  <si>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</si>
  <si>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</si>
  <si>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</si>
  <si>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</si>
  <si>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Number of bills</t>
  </si>
  <si>
    <t>Dishonord</t>
  </si>
  <si>
    <t>쇼핑센터</t>
  </si>
  <si>
    <t>기타규모점포</t>
  </si>
  <si>
    <t>연   별</t>
  </si>
  <si>
    <t>Total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</si>
  <si>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</si>
  <si>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</si>
  <si>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</si>
  <si>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</si>
  <si>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</si>
  <si>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</si>
  <si>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</si>
  <si>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</si>
  <si>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</si>
  <si>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</si>
  <si>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</si>
  <si>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</si>
  <si>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</si>
  <si>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</si>
  <si>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</si>
  <si>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</si>
  <si>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</si>
  <si>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Store</t>
  </si>
  <si>
    <t>농협군지부</t>
  </si>
  <si>
    <t>농
협</t>
  </si>
  <si>
    <t>소계</t>
  </si>
  <si>
    <t>장수</t>
  </si>
  <si>
    <t>장계</t>
  </si>
  <si>
    <t>축산협동조합</t>
  </si>
  <si>
    <t>신용
협동
조합</t>
  </si>
  <si>
    <t>무궁화</t>
  </si>
  <si>
    <t>산서</t>
  </si>
  <si>
    <t>DEPOSITS, LOANS AND BILLS OF 
FINANCIAL INSTITUTIONS</t>
  </si>
  <si>
    <t>유통업체 현황 (속)</t>
  </si>
  <si>
    <t>DISTRIBUTION STORES(Cont'd)</t>
  </si>
  <si>
    <t>DISTRIBUTION STORES</t>
  </si>
  <si>
    <t>단위 : 개, 백만원</t>
  </si>
  <si>
    <t>-</t>
  </si>
  <si>
    <t>-</t>
  </si>
  <si>
    <t>자료 : 농협(군, 장수, 장계), 축협, 산림조합, 신협(장수,장계), 마을금고(장수,장계,산서)</t>
  </si>
  <si>
    <t>Year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</si>
  <si>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</si>
  <si>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</si>
  <si>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</si>
  <si>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</si>
  <si>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</si>
  <si>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</si>
  <si>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</si>
  <si>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</si>
  <si>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백만원</t>
  </si>
  <si>
    <t>기관별</t>
  </si>
  <si>
    <t>ratio</t>
  </si>
  <si>
    <t>새
마
을
금
고</t>
  </si>
  <si>
    <t>어  음  교  환    Bill    clearing</t>
  </si>
  <si>
    <t>1. 유통업체 현황</t>
  </si>
  <si>
    <t>-</t>
  </si>
  <si>
    <t>합  계</t>
  </si>
  <si>
    <t>전  문  점</t>
  </si>
  <si>
    <t>백  화  점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</si>
  <si>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</si>
  <si>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</si>
  <si>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</si>
  <si>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</si>
  <si>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</si>
  <si>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</si>
  <si>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</si>
  <si>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</si>
  <si>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</si>
  <si>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</si>
  <si>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</si>
  <si>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</si>
  <si>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</si>
  <si>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</si>
  <si>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</si>
  <si>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</si>
  <si>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</si>
  <si>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</si>
  <si>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</si>
  <si>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시  장      Marker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</si>
  <si>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</si>
  <si>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</si>
  <si>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</si>
  <si>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</si>
  <si>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</si>
  <si>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</si>
  <si>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Other Large-scale Store</t>
  </si>
  <si>
    <t>매장면적</t>
  </si>
  <si>
    <t>건물연면적</t>
  </si>
  <si>
    <t>Establish</t>
  </si>
  <si>
    <t>Number</t>
  </si>
  <si>
    <t>ment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</si>
  <si>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</si>
  <si>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</si>
  <si>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</si>
  <si>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</si>
  <si>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</si>
  <si>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</si>
  <si>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</si>
  <si>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developme
ntbank</t>
  </si>
  <si>
    <t>Unit : place, ㎡</t>
  </si>
  <si>
    <t>대형마트(할인점)</t>
  </si>
  <si>
    <t>자료 : 기획홍보실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</si>
  <si>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</si>
  <si>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</si>
  <si>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</si>
  <si>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</si>
  <si>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</si>
  <si>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</si>
  <si>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</si>
  <si>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</si>
  <si>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</si>
  <si>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</si>
  <si>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-</t>
  </si>
  <si>
    <t>자료 : 새마을금고(장수,장계,산서), 신협(장수,장계)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</si>
  <si>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</si>
  <si>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</si>
  <si>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</si>
  <si>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</si>
  <si>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</si>
  <si>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</si>
  <si>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</si>
  <si>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</si>
  <si>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</si>
  <si>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</si>
  <si>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</si>
  <si>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</si>
  <si>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</si>
  <si>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</si>
  <si>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</si>
  <si>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부도액</t>
  </si>
  <si>
    <t>조       합       수</t>
  </si>
  <si>
    <t>Number of</t>
  </si>
  <si>
    <t>C.U.federation</t>
  </si>
  <si>
    <t>Number of  S. funds</t>
  </si>
  <si>
    <t>대지면적</t>
  </si>
  <si>
    <t>Plottage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</si>
  <si>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</si>
  <si>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</si>
  <si>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</si>
  <si>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</si>
  <si>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</si>
  <si>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</si>
  <si>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</si>
  <si>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</si>
  <si>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</si>
  <si>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</si>
  <si>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</si>
  <si>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</si>
  <si>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면  적  Floor space</t>
  </si>
  <si>
    <t>plottage</t>
  </si>
  <si>
    <t>산림조합(수정요망)</t>
  </si>
  <si>
    <t>Unit :  number, million won</t>
  </si>
  <si>
    <t>Unit : million won</t>
  </si>
  <si>
    <t>2. 금 융 기 관</t>
  </si>
  <si>
    <t xml:space="preserve"> FINANCIAL INSTITUTIONS</t>
  </si>
  <si>
    <t>Unit :  number</t>
  </si>
</sst>
</file>

<file path=xl/styles.xml><?xml version="1.0" encoding="utf-8"?>
<styleSheet xmlns="http://schemas.openxmlformats.org/spreadsheetml/2006/main">
  <numFmts count="5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.0"/>
    <numFmt numFmtId="187" formatCode="#,##0;&quot;\&quot;&quot;\&quot;&quot;\&quot;&quot;\&quot;\(#,##0&quot;\&quot;&quot;\&quot;&quot;\&quot;&quot;\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</numFmts>
  <fonts count="4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  <font>
      <sz val="9"/>
      <name val="Times New Roman"/>
      <family val="1"/>
    </font>
    <font>
      <vertAlign val="superscript"/>
      <sz val="9"/>
      <name val="돋움"/>
      <family val="3"/>
    </font>
    <font>
      <b/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0" borderId="1" applyNumberFormat="0" applyAlignment="0" applyProtection="0"/>
    <xf numFmtId="0" fontId="3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6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7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01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176" fontId="17" fillId="0" borderId="11" xfId="64" applyFont="1" applyBorder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64" applyFont="1" applyBorder="1">
      <alignment/>
    </xf>
    <xf numFmtId="176" fontId="17" fillId="0" borderId="0" xfId="64" applyFont="1">
      <alignment/>
    </xf>
    <xf numFmtId="0" fontId="17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7" fillId="0" borderId="13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217" fontId="20" fillId="0" borderId="0" xfId="0" applyNumberFormat="1" applyFont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2" xfId="62" applyFont="1" applyBorder="1" applyAlignment="1">
      <alignment horizontal="center" vertical="center" wrapText="1"/>
    </xf>
    <xf numFmtId="176" fontId="20" fillId="0" borderId="12" xfId="62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17" fillId="0" borderId="1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shrinkToFit="1"/>
    </xf>
    <xf numFmtId="176" fontId="17" fillId="0" borderId="21" xfId="64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22" xfId="0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 shrinkToFit="1"/>
    </xf>
    <xf numFmtId="176" fontId="20" fillId="0" borderId="15" xfId="64" applyFont="1" applyBorder="1" applyAlignment="1">
      <alignment horizontal="center" vertical="center"/>
    </xf>
    <xf numFmtId="41" fontId="25" fillId="0" borderId="0" xfId="63" applyFont="1" applyBorder="1" applyAlignment="1">
      <alignment horizontal="center" vertical="center"/>
    </xf>
    <xf numFmtId="188" fontId="20" fillId="0" borderId="11" xfId="0" applyNumberFormat="1" applyFont="1" applyBorder="1" applyAlignment="1">
      <alignment horizontal="center"/>
    </xf>
    <xf numFmtId="176" fontId="20" fillId="0" borderId="12" xfId="64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22" xfId="0" applyNumberFormat="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41" fontId="20" fillId="0" borderId="12" xfId="63" applyFont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41" fontId="20" fillId="0" borderId="22" xfId="63" applyFont="1" applyBorder="1" applyAlignment="1">
      <alignment horizontal="center" vertical="center"/>
    </xf>
    <xf numFmtId="194" fontId="20" fillId="0" borderId="0" xfId="66" applyNumberFormat="1" applyFont="1" applyBorder="1" applyAlignment="1" quotePrefix="1">
      <alignment horizontal="center" vertical="center"/>
    </xf>
    <xf numFmtId="194" fontId="23" fillId="0" borderId="0" xfId="66" applyNumberFormat="1" applyFont="1" applyBorder="1" applyAlignment="1" quotePrefix="1">
      <alignment horizontal="center" vertical="center"/>
    </xf>
    <xf numFmtId="217" fontId="20" fillId="0" borderId="0" xfId="66" applyNumberFormat="1" applyFont="1" applyBorder="1" applyAlignment="1" quotePrefix="1">
      <alignment horizontal="center" vertical="center"/>
    </xf>
    <xf numFmtId="217" fontId="23" fillId="0" borderId="0" xfId="66" applyNumberFormat="1" applyFont="1" applyBorder="1" applyAlignment="1" quotePrefix="1">
      <alignment horizontal="center" vertical="center"/>
    </xf>
    <xf numFmtId="194" fontId="20" fillId="0" borderId="0" xfId="66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188" fontId="22" fillId="0" borderId="0" xfId="0" applyNumberFormat="1" applyFont="1" applyAlignment="1">
      <alignment horizontal="center"/>
    </xf>
    <xf numFmtId="186" fontId="21" fillId="0" borderId="0" xfId="0" applyNumberFormat="1" applyFont="1" applyBorder="1" applyAlignment="1">
      <alignment/>
    </xf>
    <xf numFmtId="176" fontId="17" fillId="0" borderId="20" xfId="64" applyFont="1" applyBorder="1" applyAlignment="1">
      <alignment horizontal="center" vertical="center" wrapText="1" shrinkToFit="1"/>
    </xf>
    <xf numFmtId="0" fontId="17" fillId="0" borderId="23" xfId="0" applyFont="1" applyBorder="1" applyAlignment="1">
      <alignment horizontal="center" vertical="center" wrapText="1"/>
    </xf>
    <xf numFmtId="218" fontId="23" fillId="0" borderId="0" xfId="66" applyNumberFormat="1" applyFont="1" applyBorder="1" applyAlignment="1">
      <alignment horizontal="center" vertical="center"/>
    </xf>
    <xf numFmtId="218" fontId="20" fillId="0" borderId="0" xfId="66" applyNumberFormat="1" applyFont="1" applyBorder="1" applyAlignment="1">
      <alignment horizontal="center" vertical="center"/>
    </xf>
    <xf numFmtId="218" fontId="20" fillId="0" borderId="11" xfId="66" applyNumberFormat="1" applyFont="1" applyBorder="1" applyAlignment="1">
      <alignment horizontal="center" vertical="center"/>
    </xf>
    <xf numFmtId="218" fontId="20" fillId="0" borderId="24" xfId="66" applyNumberFormat="1" applyFont="1" applyBorder="1" applyAlignment="1">
      <alignment horizontal="center" vertical="center"/>
    </xf>
    <xf numFmtId="218" fontId="17" fillId="0" borderId="0" xfId="0" applyNumberFormat="1" applyFont="1" applyBorder="1" applyAlignment="1">
      <alignment horizontal="center" vertical="center"/>
    </xf>
    <xf numFmtId="218" fontId="17" fillId="0" borderId="0" xfId="0" applyNumberFormat="1" applyFont="1" applyBorder="1" applyAlignment="1" quotePrefix="1">
      <alignment horizontal="center" vertical="center"/>
    </xf>
    <xf numFmtId="218" fontId="17" fillId="0" borderId="24" xfId="0" applyNumberFormat="1" applyFont="1" applyBorder="1" applyAlignment="1">
      <alignment horizontal="center" vertical="center"/>
    </xf>
    <xf numFmtId="218" fontId="17" fillId="0" borderId="11" xfId="0" applyNumberFormat="1" applyFont="1" applyBorder="1" applyAlignment="1">
      <alignment horizontal="center" vertical="center"/>
    </xf>
    <xf numFmtId="218" fontId="20" fillId="0" borderId="0" xfId="0" applyNumberFormat="1" applyFont="1" applyAlignment="1">
      <alignment horizontal="center" vertical="center"/>
    </xf>
    <xf numFmtId="218" fontId="20" fillId="0" borderId="0" xfId="0" applyNumberFormat="1" applyFont="1" applyBorder="1" applyAlignment="1">
      <alignment horizontal="center" vertical="center"/>
    </xf>
    <xf numFmtId="218" fontId="20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210" fontId="20" fillId="0" borderId="0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8" fillId="0" borderId="0" xfId="0" applyNumberFormat="1" applyFont="1" applyBorder="1" applyAlignment="1" quotePrefix="1">
      <alignment horizontal="center" vertical="center"/>
    </xf>
    <xf numFmtId="217" fontId="18" fillId="0" borderId="0" xfId="0" applyNumberFormat="1" applyFont="1" applyBorder="1" applyAlignment="1">
      <alignment horizontal="center" vertical="center"/>
    </xf>
    <xf numFmtId="217" fontId="23" fillId="0" borderId="0" xfId="66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217" fontId="20" fillId="0" borderId="0" xfId="66" applyNumberFormat="1" applyFont="1" applyBorder="1" applyAlignment="1">
      <alignment horizontal="center" vertical="center"/>
    </xf>
    <xf numFmtId="176" fontId="28" fillId="0" borderId="24" xfId="61" applyNumberFormat="1" applyFont="1" applyFill="1" applyBorder="1" applyAlignment="1" applyProtection="1">
      <alignment horizontal="center" vertical="center"/>
      <protection locked="0"/>
    </xf>
    <xf numFmtId="176" fontId="28" fillId="0" borderId="11" xfId="0" applyNumberFormat="1" applyFont="1" applyFill="1" applyBorder="1" applyAlignment="1" applyProtection="1">
      <alignment horizontal="center" vertical="center"/>
      <protection locked="0"/>
    </xf>
    <xf numFmtId="176" fontId="28" fillId="0" borderId="0" xfId="0" applyNumberFormat="1" applyFont="1" applyFill="1" applyBorder="1" applyAlignment="1" applyProtection="1">
      <alignment horizontal="center" vertical="center"/>
      <protection locked="0"/>
    </xf>
    <xf numFmtId="41" fontId="28" fillId="0" borderId="11" xfId="48" applyFont="1" applyFill="1" applyBorder="1" applyAlignment="1">
      <alignment horizontal="center" vertical="center"/>
    </xf>
    <xf numFmtId="217" fontId="20" fillId="24" borderId="24" xfId="0" applyNumberFormat="1" applyFont="1" applyFill="1" applyBorder="1" applyAlignment="1">
      <alignment horizontal="center" vertical="center"/>
    </xf>
    <xf numFmtId="217" fontId="20" fillId="24" borderId="11" xfId="0" applyNumberFormat="1" applyFont="1" applyFill="1" applyBorder="1" applyAlignment="1">
      <alignment horizontal="center" vertical="center"/>
    </xf>
    <xf numFmtId="217" fontId="20" fillId="24" borderId="11" xfId="0" applyNumberFormat="1" applyFont="1" applyFill="1" applyBorder="1" applyAlignment="1" applyProtection="1">
      <alignment horizontal="center" vertical="center"/>
      <protection locked="0"/>
    </xf>
    <xf numFmtId="210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>
      <alignment/>
    </xf>
    <xf numFmtId="218" fontId="20" fillId="24" borderId="11" xfId="0" applyNumberFormat="1" applyFont="1" applyFill="1" applyBorder="1" applyAlignment="1">
      <alignment horizontal="center" vertical="center"/>
    </xf>
    <xf numFmtId="217" fontId="20" fillId="24" borderId="0" xfId="0" applyNumberFormat="1" applyFont="1" applyFill="1" applyAlignment="1">
      <alignment horizontal="center" vertical="center"/>
    </xf>
    <xf numFmtId="217" fontId="20" fillId="24" borderId="0" xfId="0" applyNumberFormat="1" applyFont="1" applyFill="1" applyBorder="1" applyAlignment="1" applyProtection="1">
      <alignment horizontal="center" vertical="center"/>
      <protection locked="0"/>
    </xf>
    <xf numFmtId="217" fontId="20" fillId="24" borderId="0" xfId="0" applyNumberFormat="1" applyFont="1" applyFill="1" applyBorder="1" applyAlignment="1">
      <alignment horizontal="center" vertical="center"/>
    </xf>
    <xf numFmtId="218" fontId="20" fillId="24" borderId="0" xfId="0" applyNumberFormat="1" applyFont="1" applyFill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1" fontId="28" fillId="0" borderId="11" xfId="48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3" fillId="0" borderId="0" xfId="62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62" applyNumberFormat="1" applyFont="1" applyBorder="1" applyAlignment="1">
      <alignment horizontal="center" vertical="center" wrapText="1"/>
    </xf>
    <xf numFmtId="176" fontId="23" fillId="24" borderId="0" xfId="62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88" fontId="20" fillId="0" borderId="25" xfId="0" applyNumberFormat="1" applyFont="1" applyBorder="1" applyAlignment="1">
      <alignment horizontal="center" vertical="center"/>
    </xf>
    <xf numFmtId="188" fontId="20" fillId="0" borderId="26" xfId="0" applyNumberFormat="1" applyFont="1" applyBorder="1" applyAlignment="1">
      <alignment horizontal="center" vertical="center"/>
    </xf>
    <xf numFmtId="188" fontId="20" fillId="0" borderId="21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41" fontId="20" fillId="0" borderId="27" xfId="63" applyFont="1" applyBorder="1" applyAlignment="1">
      <alignment horizontal="center" vertical="center"/>
    </xf>
    <xf numFmtId="41" fontId="20" fillId="0" borderId="28" xfId="63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22" xfId="0" applyNumberFormat="1" applyFont="1" applyBorder="1" applyAlignment="1">
      <alignment horizontal="center" vertical="center"/>
    </xf>
    <xf numFmtId="41" fontId="20" fillId="0" borderId="29" xfId="63" applyFont="1" applyBorder="1" applyAlignment="1">
      <alignment horizontal="center" vertical="center"/>
    </xf>
    <xf numFmtId="188" fontId="20" fillId="0" borderId="30" xfId="0" applyNumberFormat="1" applyFont="1" applyBorder="1" applyAlignment="1">
      <alignment horizontal="center" vertical="center"/>
    </xf>
    <xf numFmtId="188" fontId="20" fillId="0" borderId="31" xfId="0" applyNumberFormat="1" applyFont="1" applyBorder="1" applyAlignment="1">
      <alignment horizontal="center" vertical="center"/>
    </xf>
    <xf numFmtId="188" fontId="20" fillId="0" borderId="3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8" fontId="20" fillId="0" borderId="21" xfId="0" applyNumberFormat="1" applyFont="1" applyBorder="1" applyAlignment="1">
      <alignment horizontal="center" vertical="center" shrinkToFit="1"/>
    </xf>
    <xf numFmtId="188" fontId="20" fillId="0" borderId="15" xfId="0" applyNumberFormat="1" applyFont="1" applyBorder="1" applyAlignment="1">
      <alignment horizontal="center" vertical="center" shrinkToFit="1"/>
    </xf>
    <xf numFmtId="188" fontId="20" fillId="0" borderId="22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 shrinkToFit="1"/>
    </xf>
    <xf numFmtId="176" fontId="23" fillId="24" borderId="11" xfId="62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213" fontId="23" fillId="0" borderId="0" xfId="62" applyNumberFormat="1" applyFont="1" applyBorder="1" applyAlignment="1">
      <alignment horizontal="center" vertical="center" wrapText="1"/>
    </xf>
    <xf numFmtId="176" fontId="20" fillId="0" borderId="31" xfId="64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76" fontId="20" fillId="0" borderId="0" xfId="64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0" fillId="0" borderId="15" xfId="64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0" fontId="20" fillId="0" borderId="33" xfId="0" applyFont="1" applyBorder="1" applyAlignment="1" quotePrefix="1">
      <alignment horizontal="center" vertical="center"/>
    </xf>
    <xf numFmtId="0" fontId="20" fillId="0" borderId="34" xfId="0" applyFont="1" applyBorder="1" applyAlignment="1" quotePrefix="1">
      <alignment horizontal="center" vertical="center"/>
    </xf>
    <xf numFmtId="0" fontId="23" fillId="0" borderId="0" xfId="62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2. 행정구역" xfId="61"/>
    <cellStyle name="콤마 [0]_3.금융기관예금" xfId="62"/>
    <cellStyle name="콤마 [0]_91완)1.시장분포" xfId="63"/>
    <cellStyle name="콤마 [0]_해안선및도서" xfId="64"/>
    <cellStyle name="콤마_1" xfId="65"/>
    <cellStyle name="콤마_2. 행정구역" xfId="66"/>
    <cellStyle name="Currency" xfId="67"/>
    <cellStyle name="Currency [0]" xfId="68"/>
    <cellStyle name="Hyperlink" xfId="69"/>
    <cellStyle name="category" xfId="70"/>
    <cellStyle name="Comma [0]_ARN (2)" xfId="71"/>
    <cellStyle name="comma zerodec" xfId="72"/>
    <cellStyle name="Comma_Capex" xfId="73"/>
    <cellStyle name="Currency [0]_CCOCPX" xfId="74"/>
    <cellStyle name="Currency_CCOCPX" xfId="75"/>
    <cellStyle name="Currency1" xfId="76"/>
    <cellStyle name="Dezimal [0]_laroux" xfId="77"/>
    <cellStyle name="Dezimal_laroux" xfId="78"/>
    <cellStyle name="Dollar (zero dec)" xfId="79"/>
    <cellStyle name="Grey" xfId="80"/>
    <cellStyle name="Input [yellow]" xfId="81"/>
    <cellStyle name="Milliers [0]_Arabian Spec" xfId="82"/>
    <cellStyle name="Milliers_Arabian Spec" xfId="83"/>
    <cellStyle name="Mon?aire [0]_Arabian Spec" xfId="84"/>
    <cellStyle name="Mon?aire_Arabian Spec" xfId="85"/>
    <cellStyle name="Normal - Style1" xfId="86"/>
    <cellStyle name="Normal_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SheetLayoutView="100" zoomScalePageLayoutView="0" workbookViewId="0" topLeftCell="A7">
      <selection activeCell="Y13" sqref="Y13:Z13"/>
    </sheetView>
  </sheetViews>
  <sheetFormatPr defaultColWidth="8.88671875" defaultRowHeight="13.5"/>
  <cols>
    <col min="1" max="1" width="14.5546875" style="61" customWidth="1"/>
    <col min="2" max="7" width="7.99609375" style="61" customWidth="1"/>
    <col min="8" max="8" width="8.21484375" style="61" customWidth="1"/>
    <col min="9" max="9" width="3.77734375" style="61" customWidth="1"/>
    <col min="10" max="15" width="11.21484375" style="61" customWidth="1"/>
    <col min="16" max="16" width="14.5546875" style="61" customWidth="1"/>
    <col min="17" max="17" width="9.3359375" style="61" customWidth="1"/>
    <col min="18" max="19" width="10.77734375" style="61" customWidth="1"/>
    <col min="20" max="20" width="9.4453125" style="61" customWidth="1"/>
    <col min="21" max="22" width="10.77734375" style="61" customWidth="1"/>
    <col min="23" max="23" width="2.77734375" style="61" customWidth="1"/>
    <col min="24" max="24" width="10.77734375" style="61" customWidth="1"/>
    <col min="25" max="25" width="11.6640625" style="61" customWidth="1"/>
    <col min="26" max="26" width="11.77734375" style="61" customWidth="1"/>
    <col min="27" max="27" width="10.77734375" style="61" customWidth="1"/>
    <col min="28" max="28" width="11.77734375" style="61" customWidth="1"/>
    <col min="29" max="29" width="11.5546875" style="61" customWidth="1"/>
    <col min="30" max="16384" width="8.88671875" style="61" customWidth="1"/>
  </cols>
  <sheetData>
    <row r="1" spans="1:29" ht="45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81"/>
      <c r="J1" s="160" t="s">
        <v>65</v>
      </c>
      <c r="K1" s="160"/>
      <c r="L1" s="160"/>
      <c r="M1" s="160"/>
      <c r="N1" s="160"/>
      <c r="O1" s="160"/>
      <c r="P1" s="167" t="s">
        <v>63</v>
      </c>
      <c r="Q1" s="167"/>
      <c r="R1" s="167"/>
      <c r="S1" s="167"/>
      <c r="T1" s="167"/>
      <c r="U1" s="167"/>
      <c r="V1" s="167"/>
      <c r="W1" s="81"/>
      <c r="X1" s="160" t="s">
        <v>64</v>
      </c>
      <c r="Y1" s="160"/>
      <c r="Z1" s="160"/>
      <c r="AA1" s="160"/>
      <c r="AB1" s="160"/>
      <c r="AC1" s="160"/>
    </row>
    <row r="2" spans="1:29" ht="25.5" customHeight="1" thickBot="1">
      <c r="A2" s="37" t="s">
        <v>0</v>
      </c>
      <c r="B2" s="82"/>
      <c r="C2" s="37"/>
      <c r="D2" s="37"/>
      <c r="E2" s="37"/>
      <c r="F2" s="82"/>
      <c r="G2" s="37"/>
      <c r="H2" s="37"/>
      <c r="I2" s="41"/>
      <c r="J2" s="82"/>
      <c r="K2" s="37"/>
      <c r="L2" s="37"/>
      <c r="M2" s="82"/>
      <c r="N2" s="37"/>
      <c r="O2" s="40" t="s">
        <v>129</v>
      </c>
      <c r="P2" s="37" t="s">
        <v>0</v>
      </c>
      <c r="Q2" s="82"/>
      <c r="R2" s="37"/>
      <c r="S2" s="37"/>
      <c r="T2" s="82"/>
      <c r="U2" s="37"/>
      <c r="V2" s="37"/>
      <c r="W2" s="41"/>
      <c r="X2" s="82"/>
      <c r="Y2" s="37"/>
      <c r="Z2" s="37"/>
      <c r="AA2" s="82"/>
      <c r="AB2" s="37"/>
      <c r="AC2" s="40" t="s">
        <v>129</v>
      </c>
    </row>
    <row r="3" spans="1:29" ht="16.5" customHeight="1" thickTop="1">
      <c r="A3" s="83"/>
      <c r="B3" s="164" t="s">
        <v>86</v>
      </c>
      <c r="C3" s="165"/>
      <c r="D3" s="165"/>
      <c r="E3" s="166"/>
      <c r="F3" s="164" t="s">
        <v>130</v>
      </c>
      <c r="G3" s="165"/>
      <c r="H3" s="165"/>
      <c r="I3" s="43"/>
      <c r="J3" s="165" t="s">
        <v>87</v>
      </c>
      <c r="K3" s="165"/>
      <c r="L3" s="166"/>
      <c r="M3" s="164" t="s">
        <v>88</v>
      </c>
      <c r="N3" s="165"/>
      <c r="O3" s="165"/>
      <c r="P3" s="83"/>
      <c r="Q3" s="164" t="s">
        <v>31</v>
      </c>
      <c r="R3" s="165"/>
      <c r="S3" s="166"/>
      <c r="T3" s="154" t="s">
        <v>108</v>
      </c>
      <c r="U3" s="155"/>
      <c r="V3" s="155"/>
      <c r="W3" s="84"/>
      <c r="X3" s="155" t="s">
        <v>108</v>
      </c>
      <c r="Y3" s="155"/>
      <c r="Z3" s="161"/>
      <c r="AA3" s="164" t="s">
        <v>32</v>
      </c>
      <c r="AB3" s="165"/>
      <c r="AC3" s="165"/>
    </row>
    <row r="4" spans="1:29" ht="16.5" customHeight="1">
      <c r="A4" s="44" t="s">
        <v>51</v>
      </c>
      <c r="B4" s="168" t="s">
        <v>34</v>
      </c>
      <c r="C4" s="169"/>
      <c r="D4" s="169"/>
      <c r="E4" s="170"/>
      <c r="F4" s="156" t="s">
        <v>109</v>
      </c>
      <c r="G4" s="157"/>
      <c r="H4" s="157"/>
      <c r="I4" s="43"/>
      <c r="J4" s="157" t="s">
        <v>110</v>
      </c>
      <c r="K4" s="157"/>
      <c r="L4" s="162"/>
      <c r="M4" s="156" t="s">
        <v>111</v>
      </c>
      <c r="N4" s="157"/>
      <c r="O4" s="157"/>
      <c r="P4" s="44" t="s">
        <v>51</v>
      </c>
      <c r="Q4" s="156" t="s">
        <v>112</v>
      </c>
      <c r="R4" s="157"/>
      <c r="S4" s="162"/>
      <c r="T4" s="156" t="s">
        <v>113</v>
      </c>
      <c r="U4" s="157"/>
      <c r="V4" s="157"/>
      <c r="W4" s="43"/>
      <c r="X4" s="157" t="s">
        <v>114</v>
      </c>
      <c r="Y4" s="157"/>
      <c r="Z4" s="162"/>
      <c r="AA4" s="156" t="s">
        <v>115</v>
      </c>
      <c r="AB4" s="157"/>
      <c r="AC4" s="157"/>
    </row>
    <row r="5" spans="1:29" ht="16.5" customHeight="1">
      <c r="A5" s="44" t="s">
        <v>71</v>
      </c>
      <c r="B5" s="86" t="s">
        <v>2</v>
      </c>
      <c r="C5" s="159" t="s">
        <v>178</v>
      </c>
      <c r="D5" s="159"/>
      <c r="E5" s="163"/>
      <c r="F5" s="87" t="s">
        <v>2</v>
      </c>
      <c r="G5" s="158" t="s">
        <v>178</v>
      </c>
      <c r="H5" s="159"/>
      <c r="I5" s="43"/>
      <c r="J5" s="86" t="s">
        <v>2</v>
      </c>
      <c r="K5" s="159" t="s">
        <v>178</v>
      </c>
      <c r="L5" s="163"/>
      <c r="M5" s="87" t="s">
        <v>2</v>
      </c>
      <c r="N5" s="159" t="s">
        <v>178</v>
      </c>
      <c r="O5" s="159"/>
      <c r="P5" s="44" t="s">
        <v>71</v>
      </c>
      <c r="Q5" s="86" t="s">
        <v>2</v>
      </c>
      <c r="R5" s="159" t="s">
        <v>178</v>
      </c>
      <c r="S5" s="163"/>
      <c r="T5" s="86" t="s">
        <v>2</v>
      </c>
      <c r="U5" s="158" t="s">
        <v>178</v>
      </c>
      <c r="V5" s="159"/>
      <c r="W5" s="43"/>
      <c r="X5" s="86" t="s">
        <v>2</v>
      </c>
      <c r="Y5" s="159" t="s">
        <v>178</v>
      </c>
      <c r="Z5" s="163"/>
      <c r="AA5" s="87" t="s">
        <v>2</v>
      </c>
      <c r="AB5" s="158" t="s">
        <v>178</v>
      </c>
      <c r="AC5" s="159"/>
    </row>
    <row r="6" spans="1:29" ht="16.5" customHeight="1">
      <c r="A6" s="43" t="s">
        <v>98</v>
      </c>
      <c r="B6" s="87"/>
      <c r="C6" s="89" t="s">
        <v>116</v>
      </c>
      <c r="D6" s="44" t="s">
        <v>117</v>
      </c>
      <c r="E6" s="44" t="s">
        <v>164</v>
      </c>
      <c r="F6" s="87"/>
      <c r="G6" s="89" t="s">
        <v>116</v>
      </c>
      <c r="H6" s="47" t="s">
        <v>117</v>
      </c>
      <c r="I6" s="43"/>
      <c r="J6" s="86"/>
      <c r="K6" s="89" t="s">
        <v>116</v>
      </c>
      <c r="L6" s="44" t="s">
        <v>117</v>
      </c>
      <c r="M6" s="87"/>
      <c r="N6" s="89" t="s">
        <v>116</v>
      </c>
      <c r="O6" s="43" t="s">
        <v>117</v>
      </c>
      <c r="P6" s="43" t="s">
        <v>98</v>
      </c>
      <c r="Q6" s="87"/>
      <c r="R6" s="89" t="s">
        <v>116</v>
      </c>
      <c r="S6" s="44" t="s">
        <v>117</v>
      </c>
      <c r="T6" s="87"/>
      <c r="U6" s="89" t="s">
        <v>116</v>
      </c>
      <c r="V6" s="43" t="s">
        <v>164</v>
      </c>
      <c r="W6" s="43"/>
      <c r="X6" s="86"/>
      <c r="Y6" s="89" t="s">
        <v>116</v>
      </c>
      <c r="Z6" s="44" t="s">
        <v>164</v>
      </c>
      <c r="AA6" s="87"/>
      <c r="AB6" s="89" t="s">
        <v>116</v>
      </c>
      <c r="AC6" s="43" t="s">
        <v>117</v>
      </c>
    </row>
    <row r="7" spans="1:29" ht="16.5" customHeight="1">
      <c r="A7" s="88" t="s">
        <v>50</v>
      </c>
      <c r="B7" s="87"/>
      <c r="C7" s="89"/>
      <c r="D7" s="44" t="s">
        <v>118</v>
      </c>
      <c r="E7" s="44"/>
      <c r="F7" s="87"/>
      <c r="G7" s="89"/>
      <c r="H7" s="49" t="s">
        <v>118</v>
      </c>
      <c r="I7" s="43"/>
      <c r="J7" s="86"/>
      <c r="K7" s="89"/>
      <c r="L7" s="44" t="s">
        <v>118</v>
      </c>
      <c r="M7" s="87"/>
      <c r="N7" s="89"/>
      <c r="O7" s="43" t="s">
        <v>118</v>
      </c>
      <c r="P7" s="88" t="s">
        <v>50</v>
      </c>
      <c r="Q7" s="87"/>
      <c r="R7" s="89"/>
      <c r="S7" s="44" t="s">
        <v>118</v>
      </c>
      <c r="T7" s="87"/>
      <c r="U7" s="89"/>
      <c r="V7" s="43"/>
      <c r="W7" s="43"/>
      <c r="X7" s="86"/>
      <c r="Y7" s="89"/>
      <c r="Z7" s="44"/>
      <c r="AA7" s="87"/>
      <c r="AB7" s="89"/>
      <c r="AC7" s="43" t="s">
        <v>118</v>
      </c>
    </row>
    <row r="8" spans="1:29" ht="16.5" customHeight="1">
      <c r="A8" s="80"/>
      <c r="B8" s="90" t="s">
        <v>119</v>
      </c>
      <c r="C8" s="91" t="s">
        <v>52</v>
      </c>
      <c r="D8" s="52" t="s">
        <v>120</v>
      </c>
      <c r="E8" s="127" t="s">
        <v>165</v>
      </c>
      <c r="F8" s="90" t="s">
        <v>119</v>
      </c>
      <c r="G8" s="91" t="s">
        <v>52</v>
      </c>
      <c r="H8" s="51" t="s">
        <v>120</v>
      </c>
      <c r="I8" s="43"/>
      <c r="J8" s="85" t="s">
        <v>119</v>
      </c>
      <c r="K8" s="91" t="s">
        <v>52</v>
      </c>
      <c r="L8" s="52" t="s">
        <v>120</v>
      </c>
      <c r="M8" s="90" t="s">
        <v>119</v>
      </c>
      <c r="N8" s="91" t="s">
        <v>52</v>
      </c>
      <c r="O8" s="53" t="s">
        <v>120</v>
      </c>
      <c r="P8" s="80"/>
      <c r="Q8" s="90" t="s">
        <v>119</v>
      </c>
      <c r="R8" s="91" t="s">
        <v>52</v>
      </c>
      <c r="S8" s="52" t="s">
        <v>120</v>
      </c>
      <c r="T8" s="90" t="s">
        <v>119</v>
      </c>
      <c r="U8" s="91" t="s">
        <v>52</v>
      </c>
      <c r="V8" s="53" t="s">
        <v>179</v>
      </c>
      <c r="W8" s="43"/>
      <c r="X8" s="85" t="s">
        <v>119</v>
      </c>
      <c r="Y8" s="91" t="s">
        <v>52</v>
      </c>
      <c r="Z8" s="127" t="s">
        <v>165</v>
      </c>
      <c r="AA8" s="90" t="s">
        <v>119</v>
      </c>
      <c r="AB8" s="91" t="s">
        <v>52</v>
      </c>
      <c r="AC8" s="53" t="s">
        <v>120</v>
      </c>
    </row>
    <row r="9" spans="1:29" ht="40.5" customHeight="1">
      <c r="A9" s="44">
        <v>2005</v>
      </c>
      <c r="B9" s="92">
        <v>4</v>
      </c>
      <c r="C9" s="92">
        <v>4704</v>
      </c>
      <c r="D9" s="92">
        <v>5686</v>
      </c>
      <c r="E9" s="96">
        <v>19354</v>
      </c>
      <c r="F9" s="96" t="s">
        <v>158</v>
      </c>
      <c r="G9" s="96" t="s">
        <v>158</v>
      </c>
      <c r="H9" s="96" t="s">
        <v>158</v>
      </c>
      <c r="I9" s="92"/>
      <c r="J9" s="96" t="s">
        <v>158</v>
      </c>
      <c r="K9" s="96" t="s">
        <v>158</v>
      </c>
      <c r="L9" s="96" t="s">
        <v>158</v>
      </c>
      <c r="M9" s="96" t="s">
        <v>158</v>
      </c>
      <c r="N9" s="96" t="s">
        <v>158</v>
      </c>
      <c r="O9" s="96" t="s">
        <v>158</v>
      </c>
      <c r="P9" s="44">
        <v>2005</v>
      </c>
      <c r="Q9" s="96" t="s">
        <v>158</v>
      </c>
      <c r="R9" s="96" t="s">
        <v>158</v>
      </c>
      <c r="S9" s="96" t="s">
        <v>158</v>
      </c>
      <c r="T9" s="96" t="s">
        <v>158</v>
      </c>
      <c r="U9" s="96" t="s">
        <v>158</v>
      </c>
      <c r="V9" s="96" t="s">
        <v>158</v>
      </c>
      <c r="W9" s="94"/>
      <c r="X9" s="96">
        <v>4</v>
      </c>
      <c r="Y9" s="96">
        <v>4704</v>
      </c>
      <c r="Z9" s="96">
        <v>19354</v>
      </c>
      <c r="AA9" s="96" t="s">
        <v>158</v>
      </c>
      <c r="AB9" s="96" t="s">
        <v>158</v>
      </c>
      <c r="AC9" s="96" t="s">
        <v>158</v>
      </c>
    </row>
    <row r="10" spans="1:29" ht="40.5" customHeight="1">
      <c r="A10" s="44">
        <v>2006</v>
      </c>
      <c r="B10" s="92">
        <v>4</v>
      </c>
      <c r="C10" s="92">
        <v>4704</v>
      </c>
      <c r="D10" s="92">
        <v>5686</v>
      </c>
      <c r="E10" s="92">
        <v>19354</v>
      </c>
      <c r="F10" s="96" t="s">
        <v>158</v>
      </c>
      <c r="G10" s="96" t="s">
        <v>158</v>
      </c>
      <c r="H10" s="96" t="s">
        <v>158</v>
      </c>
      <c r="I10" s="92"/>
      <c r="J10" s="96" t="s">
        <v>158</v>
      </c>
      <c r="K10" s="96" t="s">
        <v>158</v>
      </c>
      <c r="L10" s="96" t="s">
        <v>158</v>
      </c>
      <c r="M10" s="96" t="s">
        <v>158</v>
      </c>
      <c r="N10" s="96" t="s">
        <v>158</v>
      </c>
      <c r="O10" s="96" t="s">
        <v>158</v>
      </c>
      <c r="P10" s="44">
        <v>2006</v>
      </c>
      <c r="Q10" s="96" t="s">
        <v>158</v>
      </c>
      <c r="R10" s="96" t="s">
        <v>158</v>
      </c>
      <c r="S10" s="96" t="s">
        <v>158</v>
      </c>
      <c r="T10" s="96" t="s">
        <v>158</v>
      </c>
      <c r="U10" s="96" t="s">
        <v>158</v>
      </c>
      <c r="V10" s="96" t="s">
        <v>158</v>
      </c>
      <c r="W10" s="94"/>
      <c r="X10" s="96">
        <v>4</v>
      </c>
      <c r="Y10" s="96">
        <v>4704</v>
      </c>
      <c r="Z10" s="96">
        <v>19354</v>
      </c>
      <c r="AA10" s="96" t="s">
        <v>158</v>
      </c>
      <c r="AB10" s="96" t="s">
        <v>158</v>
      </c>
      <c r="AC10" s="96" t="s">
        <v>158</v>
      </c>
    </row>
    <row r="11" spans="1:29" ht="40.5" customHeight="1">
      <c r="A11" s="44">
        <v>2007</v>
      </c>
      <c r="B11" s="92">
        <v>4</v>
      </c>
      <c r="C11" s="92">
        <v>4704</v>
      </c>
      <c r="D11" s="92">
        <v>5686</v>
      </c>
      <c r="E11" s="92">
        <v>19354</v>
      </c>
      <c r="F11" s="96" t="s">
        <v>68</v>
      </c>
      <c r="G11" s="96" t="s">
        <v>68</v>
      </c>
      <c r="H11" s="96" t="s">
        <v>68</v>
      </c>
      <c r="I11" s="92"/>
      <c r="J11" s="96" t="s">
        <v>68</v>
      </c>
      <c r="K11" s="96" t="s">
        <v>68</v>
      </c>
      <c r="L11" s="96" t="s">
        <v>68</v>
      </c>
      <c r="M11" s="96" t="s">
        <v>68</v>
      </c>
      <c r="N11" s="96" t="s">
        <v>68</v>
      </c>
      <c r="O11" s="96" t="s">
        <v>68</v>
      </c>
      <c r="P11" s="44">
        <v>2007</v>
      </c>
      <c r="Q11" s="96" t="s">
        <v>68</v>
      </c>
      <c r="R11" s="96" t="s">
        <v>68</v>
      </c>
      <c r="S11" s="96" t="s">
        <v>68</v>
      </c>
      <c r="T11" s="96" t="s">
        <v>68</v>
      </c>
      <c r="U11" s="96" t="s">
        <v>68</v>
      </c>
      <c r="V11" s="96" t="s">
        <v>68</v>
      </c>
      <c r="W11" s="94"/>
      <c r="X11" s="96">
        <v>4</v>
      </c>
      <c r="Y11" s="96">
        <v>4704</v>
      </c>
      <c r="Z11" s="96">
        <v>19354</v>
      </c>
      <c r="AA11" s="96" t="s">
        <v>68</v>
      </c>
      <c r="AB11" s="96" t="s">
        <v>68</v>
      </c>
      <c r="AC11" s="96" t="s">
        <v>68</v>
      </c>
    </row>
    <row r="12" spans="1:29" ht="40.5" customHeight="1">
      <c r="A12" s="44">
        <v>2008</v>
      </c>
      <c r="B12" s="94">
        <v>4</v>
      </c>
      <c r="C12" s="94">
        <f>SUM(C14:C17)</f>
        <v>4704</v>
      </c>
      <c r="D12" s="94">
        <f>SUM(D14:D17)</f>
        <v>5686</v>
      </c>
      <c r="E12" s="94">
        <v>19354</v>
      </c>
      <c r="F12" s="104" t="s">
        <v>68</v>
      </c>
      <c r="G12" s="104" t="s">
        <v>68</v>
      </c>
      <c r="H12" s="104" t="s">
        <v>68</v>
      </c>
      <c r="I12" s="92"/>
      <c r="J12" s="104" t="s">
        <v>68</v>
      </c>
      <c r="K12" s="104" t="s">
        <v>68</v>
      </c>
      <c r="L12" s="104" t="s">
        <v>68</v>
      </c>
      <c r="M12" s="104" t="s">
        <v>68</v>
      </c>
      <c r="N12" s="104" t="s">
        <v>68</v>
      </c>
      <c r="O12" s="104" t="s">
        <v>68</v>
      </c>
      <c r="P12" s="44">
        <v>2008</v>
      </c>
      <c r="Q12" s="104" t="s">
        <v>68</v>
      </c>
      <c r="R12" s="104" t="s">
        <v>68</v>
      </c>
      <c r="S12" s="104" t="s">
        <v>68</v>
      </c>
      <c r="T12" s="104" t="s">
        <v>68</v>
      </c>
      <c r="U12" s="104" t="s">
        <v>68</v>
      </c>
      <c r="V12" s="104" t="s">
        <v>68</v>
      </c>
      <c r="W12" s="94"/>
      <c r="X12" s="128">
        <v>4</v>
      </c>
      <c r="Y12" s="128">
        <v>4704</v>
      </c>
      <c r="Z12" s="128">
        <v>19354</v>
      </c>
      <c r="AA12" s="104" t="s">
        <v>68</v>
      </c>
      <c r="AB12" s="104" t="s">
        <v>68</v>
      </c>
      <c r="AC12" s="104" t="s">
        <v>68</v>
      </c>
    </row>
    <row r="13" spans="1:29" ht="40.5" customHeight="1">
      <c r="A13" s="78">
        <v>2009</v>
      </c>
      <c r="B13" s="95">
        <v>4</v>
      </c>
      <c r="C13" s="95">
        <f aca="true" t="shared" si="0" ref="C13:H13">SUM(C14:C20)</f>
        <v>4704</v>
      </c>
      <c r="D13" s="95">
        <f t="shared" si="0"/>
        <v>5686</v>
      </c>
      <c r="E13" s="95">
        <f>SUM(E14:E20)</f>
        <v>20077</v>
      </c>
      <c r="F13" s="103">
        <f t="shared" si="0"/>
        <v>0</v>
      </c>
      <c r="G13" s="103">
        <f t="shared" si="0"/>
        <v>0</v>
      </c>
      <c r="H13" s="103">
        <f t="shared" si="0"/>
        <v>0</v>
      </c>
      <c r="I13" s="93"/>
      <c r="J13" s="103">
        <f aca="true" t="shared" si="1" ref="J13:O13">SUM(J14:J20)</f>
        <v>0</v>
      </c>
      <c r="K13" s="103">
        <f t="shared" si="1"/>
        <v>0</v>
      </c>
      <c r="L13" s="103">
        <f t="shared" si="1"/>
        <v>0</v>
      </c>
      <c r="M13" s="103">
        <f t="shared" si="1"/>
        <v>0</v>
      </c>
      <c r="N13" s="103">
        <f t="shared" si="1"/>
        <v>0</v>
      </c>
      <c r="O13" s="103">
        <f t="shared" si="1"/>
        <v>0</v>
      </c>
      <c r="P13" s="78">
        <v>2009</v>
      </c>
      <c r="Q13" s="103">
        <f>SUM(Q14:Q20)</f>
        <v>0</v>
      </c>
      <c r="R13" s="103">
        <f>SUM(R14:R20)</f>
        <v>0</v>
      </c>
      <c r="S13" s="103">
        <f>SUM(S14:S20)</f>
        <v>0</v>
      </c>
      <c r="W13" s="95"/>
      <c r="X13" s="126">
        <f>SUM(X14:X17)</f>
        <v>4</v>
      </c>
      <c r="Y13" s="126">
        <v>4704</v>
      </c>
      <c r="Z13" s="126">
        <v>20077</v>
      </c>
      <c r="AA13" s="103">
        <f>SUM(AA14:AA20)</f>
        <v>0</v>
      </c>
      <c r="AB13" s="103">
        <f>SUM(AB14:AB20)</f>
        <v>0</v>
      </c>
      <c r="AC13" s="103">
        <f>SUM(AC14:AC20)</f>
        <v>0</v>
      </c>
    </row>
    <row r="14" spans="1:29" ht="40.5" customHeight="1">
      <c r="A14" s="97" t="s">
        <v>121</v>
      </c>
      <c r="B14" s="94">
        <v>1</v>
      </c>
      <c r="C14" s="94">
        <v>1709</v>
      </c>
      <c r="D14" s="94">
        <v>1709</v>
      </c>
      <c r="E14" s="94">
        <v>5299</v>
      </c>
      <c r="F14" s="104"/>
      <c r="G14" s="104"/>
      <c r="H14" s="104"/>
      <c r="I14" s="92"/>
      <c r="J14" s="104"/>
      <c r="K14" s="104"/>
      <c r="L14" s="104"/>
      <c r="M14" s="104"/>
      <c r="N14" s="104"/>
      <c r="O14" s="104"/>
      <c r="P14" s="97" t="s">
        <v>169</v>
      </c>
      <c r="Q14" s="104"/>
      <c r="R14" s="104"/>
      <c r="S14" s="104"/>
      <c r="W14" s="94"/>
      <c r="X14" s="94">
        <v>1</v>
      </c>
      <c r="Y14" s="94">
        <v>1709</v>
      </c>
      <c r="Z14" s="94">
        <v>5299</v>
      </c>
      <c r="AA14" s="104"/>
      <c r="AB14" s="104"/>
      <c r="AC14" s="104"/>
    </row>
    <row r="15" spans="1:29" ht="40.5" customHeight="1">
      <c r="A15" s="97" t="s">
        <v>122</v>
      </c>
      <c r="B15" s="94">
        <v>1</v>
      </c>
      <c r="C15" s="94">
        <v>384</v>
      </c>
      <c r="D15" s="94">
        <v>384</v>
      </c>
      <c r="E15" s="94">
        <v>2236</v>
      </c>
      <c r="F15" s="104"/>
      <c r="G15" s="104"/>
      <c r="H15" s="104"/>
      <c r="I15" s="92"/>
      <c r="J15" s="104"/>
      <c r="K15" s="104"/>
      <c r="L15" s="104"/>
      <c r="M15" s="104"/>
      <c r="N15" s="104"/>
      <c r="O15" s="104"/>
      <c r="P15" s="97" t="s">
        <v>170</v>
      </c>
      <c r="Q15" s="104"/>
      <c r="R15" s="104"/>
      <c r="S15" s="104"/>
      <c r="W15" s="94"/>
      <c r="X15" s="94">
        <v>1</v>
      </c>
      <c r="Y15" s="94">
        <v>384</v>
      </c>
      <c r="Z15" s="94">
        <v>2236</v>
      </c>
      <c r="AA15" s="104"/>
      <c r="AB15" s="104"/>
      <c r="AC15" s="104"/>
    </row>
    <row r="16" spans="1:29" ht="40.5" customHeight="1">
      <c r="A16" s="97" t="s">
        <v>123</v>
      </c>
      <c r="B16" s="94">
        <v>1</v>
      </c>
      <c r="C16" s="94">
        <v>982</v>
      </c>
      <c r="D16" s="94">
        <v>1629</v>
      </c>
      <c r="E16" s="94">
        <v>6340</v>
      </c>
      <c r="F16" s="104"/>
      <c r="G16" s="104"/>
      <c r="H16" s="104"/>
      <c r="I16" s="92"/>
      <c r="J16" s="104"/>
      <c r="K16" s="104"/>
      <c r="L16" s="104"/>
      <c r="M16" s="104"/>
      <c r="N16" s="104"/>
      <c r="O16" s="104"/>
      <c r="P16" s="97" t="s">
        <v>171</v>
      </c>
      <c r="Q16" s="104"/>
      <c r="R16" s="104"/>
      <c r="S16" s="104"/>
      <c r="W16" s="94"/>
      <c r="X16" s="94">
        <v>1</v>
      </c>
      <c r="Y16" s="94">
        <v>982</v>
      </c>
      <c r="Z16" s="94">
        <v>6340</v>
      </c>
      <c r="AA16" s="104"/>
      <c r="AB16" s="104"/>
      <c r="AC16" s="104"/>
    </row>
    <row r="17" spans="1:29" ht="40.5" customHeight="1">
      <c r="A17" s="97" t="s">
        <v>124</v>
      </c>
      <c r="B17" s="94">
        <v>1</v>
      </c>
      <c r="C17" s="94">
        <v>1629</v>
      </c>
      <c r="D17" s="94">
        <v>1964</v>
      </c>
      <c r="E17" s="94">
        <v>6202</v>
      </c>
      <c r="F17" s="104"/>
      <c r="G17" s="104"/>
      <c r="H17" s="104"/>
      <c r="I17" s="92"/>
      <c r="J17" s="104"/>
      <c r="K17" s="104"/>
      <c r="L17" s="104"/>
      <c r="M17" s="104"/>
      <c r="N17" s="104"/>
      <c r="O17" s="104"/>
      <c r="P17" s="97" t="s">
        <v>172</v>
      </c>
      <c r="Q17" s="104"/>
      <c r="R17" s="104"/>
      <c r="S17" s="104"/>
      <c r="W17" s="94"/>
      <c r="X17" s="94">
        <v>1</v>
      </c>
      <c r="Y17" s="94">
        <v>1629</v>
      </c>
      <c r="Z17" s="94">
        <v>6202</v>
      </c>
      <c r="AA17" s="104"/>
      <c r="AB17" s="104"/>
      <c r="AC17" s="104"/>
    </row>
    <row r="18" spans="1:29" ht="40.5" customHeight="1">
      <c r="A18" s="97" t="s">
        <v>125</v>
      </c>
      <c r="B18" s="104"/>
      <c r="C18" s="104"/>
      <c r="D18" s="104"/>
      <c r="E18" s="104"/>
      <c r="F18" s="104"/>
      <c r="G18" s="104"/>
      <c r="H18" s="104"/>
      <c r="I18" s="92"/>
      <c r="J18" s="104"/>
      <c r="K18" s="104"/>
      <c r="L18" s="104"/>
      <c r="M18" s="104"/>
      <c r="N18" s="104"/>
      <c r="O18" s="104"/>
      <c r="P18" s="97" t="s">
        <v>173</v>
      </c>
      <c r="Q18" s="104"/>
      <c r="R18" s="104"/>
      <c r="S18" s="104"/>
      <c r="T18" s="104"/>
      <c r="U18" s="104"/>
      <c r="V18" s="104"/>
      <c r="W18" s="94"/>
      <c r="X18" s="104"/>
      <c r="Y18" s="104"/>
      <c r="Z18" s="104"/>
      <c r="AA18" s="104"/>
      <c r="AB18" s="104"/>
      <c r="AC18" s="104"/>
    </row>
    <row r="19" spans="1:29" ht="40.5" customHeight="1">
      <c r="A19" s="97" t="s">
        <v>126</v>
      </c>
      <c r="B19" s="104"/>
      <c r="C19" s="104"/>
      <c r="D19" s="104"/>
      <c r="E19" s="104"/>
      <c r="F19" s="104"/>
      <c r="G19" s="104"/>
      <c r="H19" s="104"/>
      <c r="I19" s="92"/>
      <c r="J19" s="104"/>
      <c r="K19" s="104"/>
      <c r="L19" s="104"/>
      <c r="M19" s="104"/>
      <c r="N19" s="104"/>
      <c r="O19" s="104"/>
      <c r="P19" s="97" t="s">
        <v>174</v>
      </c>
      <c r="Q19" s="104"/>
      <c r="R19" s="104"/>
      <c r="S19" s="104"/>
      <c r="T19" s="104"/>
      <c r="U19" s="104"/>
      <c r="V19" s="104"/>
      <c r="W19" s="94"/>
      <c r="X19" s="104"/>
      <c r="Y19" s="104"/>
      <c r="Z19" s="104"/>
      <c r="AA19" s="104"/>
      <c r="AB19" s="104"/>
      <c r="AC19" s="104"/>
    </row>
    <row r="20" spans="1:29" ht="40.5" customHeight="1" thickBot="1">
      <c r="A20" s="98" t="s">
        <v>127</v>
      </c>
      <c r="B20" s="106"/>
      <c r="C20" s="105"/>
      <c r="D20" s="105"/>
      <c r="E20" s="105"/>
      <c r="F20" s="105"/>
      <c r="G20" s="105"/>
      <c r="H20" s="105"/>
      <c r="I20" s="92"/>
      <c r="J20" s="105"/>
      <c r="K20" s="105"/>
      <c r="L20" s="105"/>
      <c r="M20" s="105"/>
      <c r="N20" s="105"/>
      <c r="O20" s="105"/>
      <c r="P20" s="98" t="s">
        <v>175</v>
      </c>
      <c r="Q20" s="105"/>
      <c r="R20" s="105"/>
      <c r="S20" s="105"/>
      <c r="T20" s="105"/>
      <c r="U20" s="105"/>
      <c r="V20" s="105"/>
      <c r="W20" s="94"/>
      <c r="X20" s="105"/>
      <c r="Y20" s="105"/>
      <c r="Z20" s="105"/>
      <c r="AA20" s="105"/>
      <c r="AB20" s="105"/>
      <c r="AC20" s="105"/>
    </row>
    <row r="21" spans="1:29" ht="20.25" customHeight="1" thickTop="1">
      <c r="A21" s="59" t="s">
        <v>131</v>
      </c>
      <c r="B21" s="99"/>
      <c r="C21" s="100"/>
      <c r="D21" s="100"/>
      <c r="E21" s="100"/>
      <c r="F21" s="99"/>
      <c r="G21" s="100"/>
      <c r="H21" s="100"/>
      <c r="I21" s="100"/>
      <c r="J21" s="99"/>
      <c r="K21" s="100"/>
      <c r="L21" s="100"/>
      <c r="M21" s="99"/>
      <c r="N21" s="100"/>
      <c r="O21" s="100"/>
      <c r="P21" s="59" t="s">
        <v>131</v>
      </c>
      <c r="Q21" s="99"/>
      <c r="R21" s="100"/>
      <c r="S21" s="100"/>
      <c r="T21" s="99"/>
      <c r="U21" s="100"/>
      <c r="V21" s="100"/>
      <c r="W21" s="100"/>
      <c r="X21" s="99"/>
      <c r="Y21" s="100"/>
      <c r="Z21" s="100"/>
      <c r="AA21" s="99"/>
      <c r="AB21" s="100"/>
      <c r="AC21" s="100"/>
    </row>
  </sheetData>
  <sheetProtection/>
  <mergeCells count="28">
    <mergeCell ref="P1:V1"/>
    <mergeCell ref="B4:E4"/>
    <mergeCell ref="C5:E5"/>
    <mergeCell ref="F3:H3"/>
    <mergeCell ref="F4:H4"/>
    <mergeCell ref="J3:L3"/>
    <mergeCell ref="J1:O1"/>
    <mergeCell ref="A1:H1"/>
    <mergeCell ref="G5:H5"/>
    <mergeCell ref="J4:L4"/>
    <mergeCell ref="B3:E3"/>
    <mergeCell ref="Q3:S3"/>
    <mergeCell ref="Q4:S4"/>
    <mergeCell ref="R5:S5"/>
    <mergeCell ref="K5:L5"/>
    <mergeCell ref="M3:O3"/>
    <mergeCell ref="M4:O4"/>
    <mergeCell ref="N5:O5"/>
    <mergeCell ref="T3:V3"/>
    <mergeCell ref="T4:V4"/>
    <mergeCell ref="U5:V5"/>
    <mergeCell ref="X1:AC1"/>
    <mergeCell ref="X3:Z3"/>
    <mergeCell ref="X4:Z4"/>
    <mergeCell ref="Y5:Z5"/>
    <mergeCell ref="AA3:AC3"/>
    <mergeCell ref="AA4:AC4"/>
    <mergeCell ref="AB5:AC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IV7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176" t="s">
        <v>183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76"/>
      <c r="M1" s="177" t="s">
        <v>184</v>
      </c>
      <c r="N1" s="177"/>
      <c r="O1" s="177"/>
      <c r="P1" s="177"/>
      <c r="Q1" s="177"/>
      <c r="R1" s="177"/>
      <c r="S1" s="177"/>
    </row>
    <row r="2" spans="1:19" s="4" customFormat="1" ht="25.5" customHeight="1" thickBo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185</v>
      </c>
    </row>
    <row r="3" spans="1:19" s="4" customFormat="1" ht="25.5" customHeight="1" thickTop="1">
      <c r="A3" s="21" t="s">
        <v>51</v>
      </c>
      <c r="B3" s="35" t="s">
        <v>166</v>
      </c>
      <c r="C3" s="34" t="s">
        <v>4</v>
      </c>
      <c r="D3" s="173" t="s">
        <v>89</v>
      </c>
      <c r="E3" s="174"/>
      <c r="F3" s="174"/>
      <c r="G3" s="174"/>
      <c r="H3" s="174"/>
      <c r="I3" s="174"/>
      <c r="J3" s="174"/>
      <c r="K3" s="174"/>
      <c r="L3" s="33"/>
      <c r="M3" s="102" t="s">
        <v>36</v>
      </c>
      <c r="N3" s="173" t="s">
        <v>37</v>
      </c>
      <c r="O3" s="174"/>
      <c r="P3" s="175"/>
      <c r="Q3" s="173" t="s">
        <v>90</v>
      </c>
      <c r="R3" s="174"/>
      <c r="S3" s="174"/>
    </row>
    <row r="4" spans="1:19" s="4" customFormat="1" ht="16.5" customHeight="1">
      <c r="A4" s="21" t="s">
        <v>71</v>
      </c>
      <c r="B4" s="35"/>
      <c r="C4" s="64"/>
      <c r="D4" s="65" t="s">
        <v>145</v>
      </c>
      <c r="E4" s="65" t="s">
        <v>91</v>
      </c>
      <c r="F4" s="65" t="s">
        <v>146</v>
      </c>
      <c r="G4" s="65" t="s">
        <v>147</v>
      </c>
      <c r="H4" s="65" t="s">
        <v>148</v>
      </c>
      <c r="I4" s="65" t="s">
        <v>92</v>
      </c>
      <c r="J4" s="65" t="s">
        <v>149</v>
      </c>
      <c r="K4" s="66" t="s">
        <v>150</v>
      </c>
      <c r="L4" s="67"/>
      <c r="M4" s="68" t="s">
        <v>93</v>
      </c>
      <c r="N4" s="65" t="s">
        <v>94</v>
      </c>
      <c r="O4" s="65" t="s">
        <v>167</v>
      </c>
      <c r="P4" s="65" t="s">
        <v>5</v>
      </c>
      <c r="Q4" s="65" t="s">
        <v>95</v>
      </c>
      <c r="R4" s="65" t="s">
        <v>96</v>
      </c>
      <c r="S4" s="66" t="s">
        <v>97</v>
      </c>
    </row>
    <row r="5" spans="1:19" s="4" customFormat="1" ht="30.75" customHeight="1">
      <c r="A5" s="21" t="s">
        <v>98</v>
      </c>
      <c r="B5" s="178" t="s">
        <v>1</v>
      </c>
      <c r="C5" s="171" t="s">
        <v>106</v>
      </c>
      <c r="D5" s="171" t="s">
        <v>151</v>
      </c>
      <c r="E5" s="171" t="s">
        <v>107</v>
      </c>
      <c r="F5" s="171" t="s">
        <v>152</v>
      </c>
      <c r="G5" s="69" t="s">
        <v>157</v>
      </c>
      <c r="H5" s="171" t="s">
        <v>153</v>
      </c>
      <c r="I5" s="171" t="s">
        <v>105</v>
      </c>
      <c r="J5" s="70" t="s">
        <v>156</v>
      </c>
      <c r="K5" s="64" t="s">
        <v>155</v>
      </c>
      <c r="L5" s="67"/>
      <c r="M5" s="68" t="s">
        <v>99</v>
      </c>
      <c r="N5" s="171" t="s">
        <v>104</v>
      </c>
      <c r="O5" s="69"/>
      <c r="P5" s="69"/>
      <c r="Q5" s="70" t="s">
        <v>100</v>
      </c>
      <c r="R5" s="69" t="s">
        <v>6</v>
      </c>
      <c r="S5" s="64" t="s">
        <v>101</v>
      </c>
    </row>
    <row r="6" spans="1:19" s="4" customFormat="1" ht="30.75" customHeight="1">
      <c r="A6" s="77" t="s">
        <v>50</v>
      </c>
      <c r="B6" s="179"/>
      <c r="C6" s="172"/>
      <c r="D6" s="172"/>
      <c r="E6" s="180"/>
      <c r="F6" s="172"/>
      <c r="G6" s="71" t="s">
        <v>102</v>
      </c>
      <c r="H6" s="172"/>
      <c r="I6" s="172"/>
      <c r="J6" s="101" t="s">
        <v>154</v>
      </c>
      <c r="K6" s="72" t="s">
        <v>7</v>
      </c>
      <c r="L6" s="67"/>
      <c r="M6" s="73" t="s">
        <v>7</v>
      </c>
      <c r="N6" s="172"/>
      <c r="O6" s="71" t="s">
        <v>8</v>
      </c>
      <c r="P6" s="71" t="s">
        <v>9</v>
      </c>
      <c r="Q6" s="79" t="s">
        <v>128</v>
      </c>
      <c r="R6" s="71" t="s">
        <v>103</v>
      </c>
      <c r="S6" s="74" t="s">
        <v>102</v>
      </c>
    </row>
    <row r="7" spans="1:19" s="4" customFormat="1" ht="37.5" customHeight="1">
      <c r="A7" s="21">
        <v>2005</v>
      </c>
      <c r="B7" s="26">
        <v>1</v>
      </c>
      <c r="C7" s="20" t="s">
        <v>67</v>
      </c>
      <c r="D7" s="20" t="s">
        <v>67</v>
      </c>
      <c r="E7" s="20" t="s">
        <v>67</v>
      </c>
      <c r="F7" s="20" t="s">
        <v>67</v>
      </c>
      <c r="G7" s="20" t="s">
        <v>67</v>
      </c>
      <c r="H7" s="20" t="s">
        <v>67</v>
      </c>
      <c r="I7" s="20" t="s">
        <v>67</v>
      </c>
      <c r="J7" s="20" t="s">
        <v>67</v>
      </c>
      <c r="K7" s="20" t="s">
        <v>67</v>
      </c>
      <c r="L7" s="27"/>
      <c r="M7" s="20" t="s">
        <v>67</v>
      </c>
      <c r="N7" s="20" t="s">
        <v>67</v>
      </c>
      <c r="O7" s="26">
        <v>1</v>
      </c>
      <c r="P7" s="20" t="s">
        <v>67</v>
      </c>
      <c r="Q7" s="20" t="s">
        <v>67</v>
      </c>
      <c r="R7" s="20" t="s">
        <v>67</v>
      </c>
      <c r="S7" s="20" t="s">
        <v>67</v>
      </c>
    </row>
    <row r="8" spans="1:19" s="4" customFormat="1" ht="37.5" customHeight="1">
      <c r="A8" s="21">
        <v>2006</v>
      </c>
      <c r="B8" s="26">
        <v>1</v>
      </c>
      <c r="C8" s="20" t="s">
        <v>158</v>
      </c>
      <c r="D8" s="20" t="s">
        <v>158</v>
      </c>
      <c r="E8" s="20" t="s">
        <v>158</v>
      </c>
      <c r="F8" s="20" t="s">
        <v>158</v>
      </c>
      <c r="G8" s="20" t="s">
        <v>158</v>
      </c>
      <c r="H8" s="20" t="s">
        <v>158</v>
      </c>
      <c r="I8" s="20" t="s">
        <v>158</v>
      </c>
      <c r="J8" s="20" t="s">
        <v>158</v>
      </c>
      <c r="K8" s="20" t="s">
        <v>158</v>
      </c>
      <c r="L8" s="27"/>
      <c r="M8" s="20" t="s">
        <v>158</v>
      </c>
      <c r="N8" s="20" t="s">
        <v>158</v>
      </c>
      <c r="O8" s="26">
        <v>1</v>
      </c>
      <c r="P8" s="20" t="s">
        <v>158</v>
      </c>
      <c r="Q8" s="20" t="s">
        <v>158</v>
      </c>
      <c r="R8" s="20" t="s">
        <v>158</v>
      </c>
      <c r="S8" s="20" t="s">
        <v>158</v>
      </c>
    </row>
    <row r="9" spans="1:19" s="4" customFormat="1" ht="37.5" customHeight="1">
      <c r="A9" s="21">
        <v>2007</v>
      </c>
      <c r="B9" s="26">
        <v>2</v>
      </c>
      <c r="C9" s="25" t="s">
        <v>68</v>
      </c>
      <c r="D9" s="25" t="s">
        <v>68</v>
      </c>
      <c r="E9" s="25" t="s">
        <v>68</v>
      </c>
      <c r="F9" s="25" t="s">
        <v>68</v>
      </c>
      <c r="G9" s="25" t="s">
        <v>68</v>
      </c>
      <c r="H9" s="25" t="s">
        <v>68</v>
      </c>
      <c r="I9" s="25" t="s">
        <v>68</v>
      </c>
      <c r="J9" s="25" t="s">
        <v>68</v>
      </c>
      <c r="K9" s="25" t="s">
        <v>68</v>
      </c>
      <c r="L9" s="26"/>
      <c r="M9" s="25">
        <v>1</v>
      </c>
      <c r="N9" s="25" t="s">
        <v>68</v>
      </c>
      <c r="O9" s="26">
        <v>1</v>
      </c>
      <c r="P9" s="25" t="s">
        <v>68</v>
      </c>
      <c r="Q9" s="25" t="s">
        <v>68</v>
      </c>
      <c r="R9" s="25" t="s">
        <v>68</v>
      </c>
      <c r="S9" s="25" t="s">
        <v>68</v>
      </c>
    </row>
    <row r="10" spans="1:19" s="4" customFormat="1" ht="37.5" customHeight="1">
      <c r="A10" s="21">
        <v>2008</v>
      </c>
      <c r="B10" s="26">
        <v>3</v>
      </c>
      <c r="C10" s="25" t="s">
        <v>176</v>
      </c>
      <c r="D10" s="25" t="s">
        <v>176</v>
      </c>
      <c r="E10" s="25" t="s">
        <v>176</v>
      </c>
      <c r="F10" s="25" t="s">
        <v>176</v>
      </c>
      <c r="G10" s="25" t="s">
        <v>176</v>
      </c>
      <c r="H10" s="25" t="s">
        <v>176</v>
      </c>
      <c r="I10" s="25" t="s">
        <v>176</v>
      </c>
      <c r="J10" s="25" t="s">
        <v>176</v>
      </c>
      <c r="K10" s="25" t="s">
        <v>176</v>
      </c>
      <c r="L10" s="26"/>
      <c r="M10" s="25">
        <v>1</v>
      </c>
      <c r="N10" s="25" t="s">
        <v>176</v>
      </c>
      <c r="O10" s="26">
        <v>2</v>
      </c>
      <c r="P10" s="25" t="s">
        <v>176</v>
      </c>
      <c r="Q10" s="25" t="s">
        <v>176</v>
      </c>
      <c r="R10" s="25" t="s">
        <v>176</v>
      </c>
      <c r="S10" s="25" t="s">
        <v>176</v>
      </c>
    </row>
    <row r="11" spans="1:19" s="11" customFormat="1" ht="37.5" customHeight="1">
      <c r="A11" s="28">
        <v>2009</v>
      </c>
      <c r="B11" s="27">
        <v>3</v>
      </c>
      <c r="C11" s="20" t="s">
        <v>176</v>
      </c>
      <c r="D11" s="20" t="s">
        <v>176</v>
      </c>
      <c r="E11" s="20" t="s">
        <v>176</v>
      </c>
      <c r="F11" s="20" t="s">
        <v>176</v>
      </c>
      <c r="G11" s="20" t="s">
        <v>176</v>
      </c>
      <c r="H11" s="20" t="s">
        <v>176</v>
      </c>
      <c r="I11" s="20" t="s">
        <v>176</v>
      </c>
      <c r="J11" s="20" t="s">
        <v>176</v>
      </c>
      <c r="K11" s="20" t="s">
        <v>176</v>
      </c>
      <c r="L11" s="27"/>
      <c r="M11" s="20">
        <v>1</v>
      </c>
      <c r="N11" s="20" t="s">
        <v>176</v>
      </c>
      <c r="O11" s="27">
        <v>2</v>
      </c>
      <c r="P11" s="20" t="s">
        <v>176</v>
      </c>
      <c r="Q11" s="20" t="s">
        <v>176</v>
      </c>
      <c r="R11" s="20" t="s">
        <v>176</v>
      </c>
      <c r="S11" s="20" t="s">
        <v>176</v>
      </c>
    </row>
    <row r="12" spans="1:19" s="4" customFormat="1" ht="37.5" customHeight="1">
      <c r="A12" s="29" t="s">
        <v>72</v>
      </c>
      <c r="B12" s="26">
        <v>3</v>
      </c>
      <c r="C12" s="25" t="s">
        <v>68</v>
      </c>
      <c r="D12" s="25" t="s">
        <v>68</v>
      </c>
      <c r="E12" s="25" t="s">
        <v>68</v>
      </c>
      <c r="F12" s="25" t="s">
        <v>68</v>
      </c>
      <c r="G12" s="25" t="s">
        <v>68</v>
      </c>
      <c r="H12" s="25" t="s">
        <v>68</v>
      </c>
      <c r="I12" s="25" t="s">
        <v>68</v>
      </c>
      <c r="J12" s="25" t="s">
        <v>68</v>
      </c>
      <c r="K12" s="25" t="s">
        <v>68</v>
      </c>
      <c r="L12" s="26"/>
      <c r="M12" s="25">
        <v>1</v>
      </c>
      <c r="N12" s="25" t="s">
        <v>68</v>
      </c>
      <c r="O12" s="26">
        <v>2</v>
      </c>
      <c r="P12" s="25" t="s">
        <v>68</v>
      </c>
      <c r="Q12" s="25" t="s">
        <v>68</v>
      </c>
      <c r="R12" s="25" t="s">
        <v>68</v>
      </c>
      <c r="S12" s="25" t="s">
        <v>68</v>
      </c>
    </row>
    <row r="13" spans="1:19" s="4" customFormat="1" ht="37.5" customHeight="1">
      <c r="A13" s="29" t="s">
        <v>73</v>
      </c>
      <c r="B13" s="107" t="s">
        <v>68</v>
      </c>
      <c r="C13" s="107" t="s">
        <v>68</v>
      </c>
      <c r="D13" s="107" t="s">
        <v>68</v>
      </c>
      <c r="E13" s="107" t="s">
        <v>68</v>
      </c>
      <c r="F13" s="107" t="s">
        <v>68</v>
      </c>
      <c r="G13" s="107" t="s">
        <v>68</v>
      </c>
      <c r="H13" s="107" t="s">
        <v>68</v>
      </c>
      <c r="I13" s="107" t="s">
        <v>68</v>
      </c>
      <c r="J13" s="107" t="s">
        <v>68</v>
      </c>
      <c r="K13" s="107" t="s">
        <v>68</v>
      </c>
      <c r="L13" s="108"/>
      <c r="M13" s="107" t="s">
        <v>68</v>
      </c>
      <c r="N13" s="107" t="s">
        <v>68</v>
      </c>
      <c r="O13" s="107" t="s">
        <v>68</v>
      </c>
      <c r="P13" s="107" t="s">
        <v>68</v>
      </c>
      <c r="Q13" s="107" t="s">
        <v>68</v>
      </c>
      <c r="R13" s="107" t="s">
        <v>68</v>
      </c>
      <c r="S13" s="107" t="s">
        <v>68</v>
      </c>
    </row>
    <row r="14" spans="1:19" s="4" customFormat="1" ht="37.5" customHeight="1">
      <c r="A14" s="29" t="s">
        <v>74</v>
      </c>
      <c r="B14" s="107" t="s">
        <v>68</v>
      </c>
      <c r="C14" s="107" t="s">
        <v>68</v>
      </c>
      <c r="D14" s="107" t="s">
        <v>68</v>
      </c>
      <c r="E14" s="107" t="s">
        <v>68</v>
      </c>
      <c r="F14" s="107" t="s">
        <v>68</v>
      </c>
      <c r="G14" s="107" t="s">
        <v>68</v>
      </c>
      <c r="H14" s="107" t="s">
        <v>68</v>
      </c>
      <c r="I14" s="107" t="s">
        <v>68</v>
      </c>
      <c r="J14" s="107" t="s">
        <v>68</v>
      </c>
      <c r="K14" s="107" t="s">
        <v>68</v>
      </c>
      <c r="L14" s="108"/>
      <c r="M14" s="107" t="s">
        <v>68</v>
      </c>
      <c r="N14" s="107" t="s">
        <v>68</v>
      </c>
      <c r="O14" s="107" t="s">
        <v>68</v>
      </c>
      <c r="P14" s="107" t="s">
        <v>68</v>
      </c>
      <c r="Q14" s="107" t="s">
        <v>68</v>
      </c>
      <c r="R14" s="107" t="s">
        <v>68</v>
      </c>
      <c r="S14" s="107" t="s">
        <v>68</v>
      </c>
    </row>
    <row r="15" spans="1:19" s="11" customFormat="1" ht="37.5" customHeight="1">
      <c r="A15" s="29" t="s">
        <v>75</v>
      </c>
      <c r="B15" s="107" t="s">
        <v>68</v>
      </c>
      <c r="C15" s="107" t="s">
        <v>68</v>
      </c>
      <c r="D15" s="107" t="s">
        <v>68</v>
      </c>
      <c r="E15" s="107" t="s">
        <v>68</v>
      </c>
      <c r="F15" s="107" t="s">
        <v>68</v>
      </c>
      <c r="G15" s="107" t="s">
        <v>68</v>
      </c>
      <c r="H15" s="107" t="s">
        <v>68</v>
      </c>
      <c r="I15" s="107" t="s">
        <v>68</v>
      </c>
      <c r="J15" s="107" t="s">
        <v>68</v>
      </c>
      <c r="K15" s="107" t="s">
        <v>68</v>
      </c>
      <c r="L15" s="108"/>
      <c r="M15" s="107" t="s">
        <v>68</v>
      </c>
      <c r="N15" s="107" t="s">
        <v>68</v>
      </c>
      <c r="O15" s="107" t="s">
        <v>68</v>
      </c>
      <c r="P15" s="107" t="s">
        <v>68</v>
      </c>
      <c r="Q15" s="107" t="s">
        <v>68</v>
      </c>
      <c r="R15" s="107" t="s">
        <v>68</v>
      </c>
      <c r="S15" s="107" t="s">
        <v>68</v>
      </c>
    </row>
    <row r="16" spans="1:19" s="2" customFormat="1" ht="37.5" customHeight="1">
      <c r="A16" s="29" t="s">
        <v>76</v>
      </c>
      <c r="B16" s="107" t="s">
        <v>68</v>
      </c>
      <c r="C16" s="107" t="s">
        <v>68</v>
      </c>
      <c r="D16" s="107" t="s">
        <v>68</v>
      </c>
      <c r="E16" s="107" t="s">
        <v>68</v>
      </c>
      <c r="F16" s="107" t="s">
        <v>68</v>
      </c>
      <c r="G16" s="107" t="s">
        <v>68</v>
      </c>
      <c r="H16" s="107" t="s">
        <v>68</v>
      </c>
      <c r="I16" s="107" t="s">
        <v>68</v>
      </c>
      <c r="J16" s="107" t="s">
        <v>68</v>
      </c>
      <c r="K16" s="107" t="s">
        <v>68</v>
      </c>
      <c r="L16" s="108"/>
      <c r="M16" s="107" t="s">
        <v>68</v>
      </c>
      <c r="N16" s="107" t="s">
        <v>68</v>
      </c>
      <c r="O16" s="107" t="s">
        <v>68</v>
      </c>
      <c r="P16" s="107" t="s">
        <v>68</v>
      </c>
      <c r="Q16" s="107" t="s">
        <v>68</v>
      </c>
      <c r="R16" s="107" t="s">
        <v>68</v>
      </c>
      <c r="S16" s="107" t="s">
        <v>68</v>
      </c>
    </row>
    <row r="17" spans="1:19" s="2" customFormat="1" ht="37.5" customHeight="1">
      <c r="A17" s="29" t="s">
        <v>77</v>
      </c>
      <c r="B17" s="107" t="s">
        <v>68</v>
      </c>
      <c r="C17" s="107" t="s">
        <v>68</v>
      </c>
      <c r="D17" s="107" t="s">
        <v>68</v>
      </c>
      <c r="E17" s="107" t="s">
        <v>68</v>
      </c>
      <c r="F17" s="107" t="s">
        <v>68</v>
      </c>
      <c r="G17" s="107" t="s">
        <v>68</v>
      </c>
      <c r="H17" s="107" t="s">
        <v>68</v>
      </c>
      <c r="I17" s="107" t="s">
        <v>68</v>
      </c>
      <c r="J17" s="107" t="s">
        <v>68</v>
      </c>
      <c r="K17" s="107" t="s">
        <v>68</v>
      </c>
      <c r="L17" s="108"/>
      <c r="M17" s="107" t="s">
        <v>68</v>
      </c>
      <c r="N17" s="107" t="s">
        <v>68</v>
      </c>
      <c r="O17" s="107" t="s">
        <v>68</v>
      </c>
      <c r="P17" s="107" t="s">
        <v>68</v>
      </c>
      <c r="Q17" s="107" t="s">
        <v>68</v>
      </c>
      <c r="R17" s="107" t="s">
        <v>68</v>
      </c>
      <c r="S17" s="107" t="s">
        <v>68</v>
      </c>
    </row>
    <row r="18" spans="1:19" s="2" customFormat="1" ht="37.5" customHeight="1" thickBot="1">
      <c r="A18" s="30" t="s">
        <v>78</v>
      </c>
      <c r="B18" s="109" t="s">
        <v>68</v>
      </c>
      <c r="C18" s="110" t="s">
        <v>68</v>
      </c>
      <c r="D18" s="110" t="s">
        <v>68</v>
      </c>
      <c r="E18" s="110" t="s">
        <v>68</v>
      </c>
      <c r="F18" s="110" t="s">
        <v>68</v>
      </c>
      <c r="G18" s="110" t="s">
        <v>68</v>
      </c>
      <c r="H18" s="110" t="s">
        <v>68</v>
      </c>
      <c r="I18" s="110" t="s">
        <v>68</v>
      </c>
      <c r="J18" s="110" t="s">
        <v>68</v>
      </c>
      <c r="K18" s="110" t="s">
        <v>68</v>
      </c>
      <c r="L18" s="108"/>
      <c r="M18" s="110" t="s">
        <v>68</v>
      </c>
      <c r="N18" s="110" t="s">
        <v>68</v>
      </c>
      <c r="O18" s="110" t="s">
        <v>68</v>
      </c>
      <c r="P18" s="110" t="s">
        <v>68</v>
      </c>
      <c r="Q18" s="110" t="s">
        <v>68</v>
      </c>
      <c r="R18" s="110" t="s">
        <v>68</v>
      </c>
      <c r="S18" s="110" t="s">
        <v>68</v>
      </c>
    </row>
    <row r="19" spans="1:19" s="2" customFormat="1" ht="18" customHeight="1" thickTop="1">
      <c r="A19" s="12" t="s">
        <v>132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3.5">
      <c r="A20" s="12" t="s">
        <v>168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sheetProtection/>
  <mergeCells count="13">
    <mergeCell ref="B5:B6"/>
    <mergeCell ref="C5:C6"/>
    <mergeCell ref="E5:E6"/>
    <mergeCell ref="F5:F6"/>
    <mergeCell ref="N3:P3"/>
    <mergeCell ref="D3:K3"/>
    <mergeCell ref="A1:K1"/>
    <mergeCell ref="M1:S1"/>
    <mergeCell ref="Q3:S3"/>
    <mergeCell ref="H5:H6"/>
    <mergeCell ref="D5:D6"/>
    <mergeCell ref="N5:N6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45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0" sqref="P10"/>
    </sheetView>
  </sheetViews>
  <sheetFormatPr defaultColWidth="8.88671875" defaultRowHeight="13.5"/>
  <cols>
    <col min="1" max="1" width="6.88671875" style="60" customWidth="1"/>
    <col min="2" max="2" width="8.6640625" style="60" customWidth="1"/>
    <col min="3" max="3" width="11.10546875" style="60" customWidth="1"/>
    <col min="4" max="8" width="11.10546875" style="61" customWidth="1"/>
    <col min="9" max="9" width="2.77734375" style="62" customWidth="1"/>
    <col min="10" max="13" width="9.88671875" style="61" customWidth="1"/>
    <col min="14" max="14" width="13.10546875" style="61" customWidth="1"/>
    <col min="15" max="16" width="9.88671875" style="61" customWidth="1"/>
    <col min="17" max="16384" width="8.88671875" style="61" customWidth="1"/>
  </cols>
  <sheetData>
    <row r="1" spans="1:16" s="36" customFormat="1" ht="45" customHeight="1">
      <c r="A1" s="167" t="s">
        <v>10</v>
      </c>
      <c r="B1" s="167"/>
      <c r="C1" s="167"/>
      <c r="D1" s="167"/>
      <c r="E1" s="167"/>
      <c r="F1" s="167"/>
      <c r="G1" s="167"/>
      <c r="H1" s="167"/>
      <c r="I1" s="75"/>
      <c r="J1" s="153" t="s">
        <v>62</v>
      </c>
      <c r="K1" s="153"/>
      <c r="L1" s="153"/>
      <c r="M1" s="153"/>
      <c r="N1" s="153"/>
      <c r="O1" s="153"/>
      <c r="P1" s="153"/>
    </row>
    <row r="2" spans="1:16" s="41" customFormat="1" ht="25.5" customHeight="1" thickBot="1">
      <c r="A2" s="37" t="s">
        <v>79</v>
      </c>
      <c r="B2" s="37"/>
      <c r="C2" s="38"/>
      <c r="D2" s="37"/>
      <c r="E2" s="37"/>
      <c r="F2" s="37"/>
      <c r="G2" s="37"/>
      <c r="H2" s="37"/>
      <c r="I2" s="39"/>
      <c r="J2" s="37"/>
      <c r="K2" s="37"/>
      <c r="L2" s="37"/>
      <c r="M2" s="37"/>
      <c r="N2" s="37"/>
      <c r="O2" s="37"/>
      <c r="P2" s="40" t="s">
        <v>182</v>
      </c>
    </row>
    <row r="3" spans="1:16" s="41" customFormat="1" ht="16.5" customHeight="1" thickTop="1">
      <c r="A3" s="184"/>
      <c r="B3" s="185"/>
      <c r="C3" s="42" t="s">
        <v>11</v>
      </c>
      <c r="D3" s="186" t="s">
        <v>38</v>
      </c>
      <c r="E3" s="187"/>
      <c r="F3" s="187"/>
      <c r="G3" s="187"/>
      <c r="H3" s="187"/>
      <c r="I3" s="43"/>
      <c r="J3" s="44" t="s">
        <v>12</v>
      </c>
      <c r="K3" s="44" t="s">
        <v>39</v>
      </c>
      <c r="L3" s="186" t="s">
        <v>83</v>
      </c>
      <c r="M3" s="187"/>
      <c r="N3" s="187"/>
      <c r="O3" s="187"/>
      <c r="P3" s="187"/>
    </row>
    <row r="4" spans="1:16" s="41" customFormat="1" ht="16.5" customHeight="1">
      <c r="A4" s="188" t="s">
        <v>33</v>
      </c>
      <c r="B4" s="189"/>
      <c r="C4" s="45"/>
      <c r="D4" s="46" t="s">
        <v>3</v>
      </c>
      <c r="E4" s="46" t="s">
        <v>13</v>
      </c>
      <c r="F4" s="46" t="s">
        <v>14</v>
      </c>
      <c r="G4" s="46" t="s">
        <v>15</v>
      </c>
      <c r="H4" s="47" t="s">
        <v>40</v>
      </c>
      <c r="I4" s="43"/>
      <c r="J4" s="44"/>
      <c r="K4" s="44"/>
      <c r="L4" s="44" t="s">
        <v>41</v>
      </c>
      <c r="M4" s="44" t="s">
        <v>42</v>
      </c>
      <c r="N4" s="44" t="s">
        <v>43</v>
      </c>
      <c r="O4" s="44" t="s">
        <v>159</v>
      </c>
      <c r="P4" s="43" t="s">
        <v>44</v>
      </c>
    </row>
    <row r="5" spans="1:16" s="41" customFormat="1" ht="16.5" customHeight="1">
      <c r="A5" s="188" t="s">
        <v>80</v>
      </c>
      <c r="B5" s="189"/>
      <c r="C5" s="48"/>
      <c r="D5" s="45"/>
      <c r="E5" s="45"/>
      <c r="F5" s="45" t="s">
        <v>16</v>
      </c>
      <c r="G5" s="45"/>
      <c r="H5" s="49"/>
      <c r="I5" s="43"/>
      <c r="J5" s="44"/>
      <c r="K5" s="44"/>
      <c r="L5" s="44" t="s">
        <v>29</v>
      </c>
      <c r="M5" s="44" t="s">
        <v>17</v>
      </c>
      <c r="N5" s="44" t="s">
        <v>18</v>
      </c>
      <c r="O5" s="44" t="s">
        <v>45</v>
      </c>
      <c r="P5" s="43" t="s">
        <v>30</v>
      </c>
    </row>
    <row r="6" spans="1:16" s="41" customFormat="1" ht="16.5" customHeight="1">
      <c r="A6" s="190"/>
      <c r="B6" s="191"/>
      <c r="C6" s="50" t="s">
        <v>19</v>
      </c>
      <c r="D6" s="50" t="s">
        <v>1</v>
      </c>
      <c r="E6" s="50" t="s">
        <v>20</v>
      </c>
      <c r="F6" s="50" t="s">
        <v>21</v>
      </c>
      <c r="G6" s="50" t="s">
        <v>22</v>
      </c>
      <c r="H6" s="51" t="s">
        <v>23</v>
      </c>
      <c r="I6" s="43"/>
      <c r="J6" s="52" t="s">
        <v>24</v>
      </c>
      <c r="K6" s="52" t="s">
        <v>25</v>
      </c>
      <c r="L6" s="52" t="s">
        <v>26</v>
      </c>
      <c r="M6" s="52" t="s">
        <v>27</v>
      </c>
      <c r="N6" s="52" t="s">
        <v>28</v>
      </c>
      <c r="O6" s="52" t="s">
        <v>30</v>
      </c>
      <c r="P6" s="53" t="s">
        <v>81</v>
      </c>
    </row>
    <row r="7" spans="1:16" s="41" customFormat="1" ht="26.25" customHeight="1">
      <c r="A7" s="194">
        <v>2004</v>
      </c>
      <c r="B7" s="195"/>
      <c r="C7" s="54">
        <f>SUM(D7,J7)</f>
        <v>337583</v>
      </c>
      <c r="D7" s="54">
        <f>SUM(E7:H7)</f>
        <v>307165</v>
      </c>
      <c r="E7" s="54">
        <v>212497</v>
      </c>
      <c r="F7" s="54">
        <v>19677</v>
      </c>
      <c r="G7" s="54">
        <v>28295</v>
      </c>
      <c r="H7" s="54">
        <v>46696</v>
      </c>
      <c r="I7" s="55"/>
      <c r="J7" s="54">
        <v>30418</v>
      </c>
      <c r="K7" s="54" t="s">
        <v>85</v>
      </c>
      <c r="L7" s="54" t="s">
        <v>85</v>
      </c>
      <c r="M7" s="54" t="s">
        <v>85</v>
      </c>
      <c r="N7" s="54" t="s">
        <v>85</v>
      </c>
      <c r="O7" s="54" t="s">
        <v>85</v>
      </c>
      <c r="P7" s="54" t="s">
        <v>85</v>
      </c>
    </row>
    <row r="8" spans="1:16" s="41" customFormat="1" ht="26.25" customHeight="1">
      <c r="A8" s="192">
        <v>2005</v>
      </c>
      <c r="B8" s="193"/>
      <c r="C8" s="54">
        <v>483853</v>
      </c>
      <c r="D8" s="54">
        <v>450731</v>
      </c>
      <c r="E8" s="54">
        <v>265536</v>
      </c>
      <c r="F8" s="54">
        <v>26262</v>
      </c>
      <c r="G8" s="54">
        <v>77980</v>
      </c>
      <c r="H8" s="54">
        <v>74066</v>
      </c>
      <c r="I8" s="55"/>
      <c r="J8" s="54">
        <v>33022</v>
      </c>
      <c r="K8" s="54">
        <v>134744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</row>
    <row r="9" spans="1:16" s="41" customFormat="1" ht="26.25" customHeight="1">
      <c r="A9" s="192">
        <v>2006</v>
      </c>
      <c r="B9" s="193"/>
      <c r="C9" s="54">
        <v>334911</v>
      </c>
      <c r="D9" s="54">
        <v>309772</v>
      </c>
      <c r="E9" s="54">
        <v>231953</v>
      </c>
      <c r="F9" s="54">
        <v>12300</v>
      </c>
      <c r="G9" s="54">
        <v>27456</v>
      </c>
      <c r="H9" s="54">
        <v>29447</v>
      </c>
      <c r="I9" s="55"/>
      <c r="J9" s="54">
        <v>25139</v>
      </c>
      <c r="K9" s="54">
        <v>267689</v>
      </c>
      <c r="L9" s="54" t="s">
        <v>158</v>
      </c>
      <c r="M9" s="54" t="s">
        <v>158</v>
      </c>
      <c r="N9" s="54" t="s">
        <v>158</v>
      </c>
      <c r="O9" s="54" t="s">
        <v>158</v>
      </c>
      <c r="P9" s="54" t="s">
        <v>158</v>
      </c>
    </row>
    <row r="10" spans="1:16" s="41" customFormat="1" ht="26.25" customHeight="1">
      <c r="A10" s="192">
        <v>2007</v>
      </c>
      <c r="B10" s="193"/>
      <c r="C10" s="54">
        <v>418590</v>
      </c>
      <c r="D10" s="54">
        <v>383009</v>
      </c>
      <c r="E10" s="54">
        <v>291808</v>
      </c>
      <c r="F10" s="54">
        <v>12708</v>
      </c>
      <c r="G10" s="54">
        <v>30079</v>
      </c>
      <c r="H10" s="54">
        <v>39738</v>
      </c>
      <c r="I10" s="55"/>
      <c r="J10" s="54">
        <v>35581</v>
      </c>
      <c r="K10" s="54">
        <v>385049</v>
      </c>
      <c r="L10" s="54" t="s">
        <v>177</v>
      </c>
      <c r="M10" s="54" t="s">
        <v>177</v>
      </c>
      <c r="N10" s="54" t="s">
        <v>177</v>
      </c>
      <c r="O10" s="54" t="s">
        <v>177</v>
      </c>
      <c r="P10" s="54" t="s">
        <v>177</v>
      </c>
    </row>
    <row r="11" spans="1:16" s="41" customFormat="1" ht="26.25" customHeight="1">
      <c r="A11" s="192">
        <v>2008</v>
      </c>
      <c r="B11" s="193"/>
      <c r="C11" s="54">
        <v>458013</v>
      </c>
      <c r="D11" s="54">
        <v>406159</v>
      </c>
      <c r="E11" s="54">
        <v>340611</v>
      </c>
      <c r="F11" s="54">
        <v>11718</v>
      </c>
      <c r="G11" s="54">
        <v>36671</v>
      </c>
      <c r="H11" s="54">
        <v>35509</v>
      </c>
      <c r="I11" s="54"/>
      <c r="J11" s="54">
        <v>33496</v>
      </c>
      <c r="K11" s="54">
        <v>354420</v>
      </c>
      <c r="L11" s="54" t="s">
        <v>68</v>
      </c>
      <c r="M11" s="54" t="s">
        <v>68</v>
      </c>
      <c r="N11" s="54" t="s">
        <v>68</v>
      </c>
      <c r="O11" s="54" t="s">
        <v>68</v>
      </c>
      <c r="P11" s="54" t="s">
        <v>68</v>
      </c>
    </row>
    <row r="12" spans="1:11" s="144" customFormat="1" ht="26.25" customHeight="1">
      <c r="A12" s="146">
        <v>2009</v>
      </c>
      <c r="B12" s="147"/>
      <c r="C12" s="143">
        <v>479256</v>
      </c>
      <c r="D12" s="143">
        <v>445634</v>
      </c>
      <c r="E12" s="143">
        <v>354859</v>
      </c>
      <c r="F12" s="143">
        <v>18791</v>
      </c>
      <c r="G12" s="143">
        <v>54541</v>
      </c>
      <c r="H12" s="143">
        <v>45430</v>
      </c>
      <c r="J12" s="143">
        <v>33685</v>
      </c>
      <c r="K12" s="143">
        <v>384422</v>
      </c>
    </row>
    <row r="13" spans="1:16" s="41" customFormat="1" ht="26.25" customHeight="1">
      <c r="A13" s="148" t="s">
        <v>53</v>
      </c>
      <c r="B13" s="149"/>
      <c r="C13" s="54">
        <v>127333</v>
      </c>
      <c r="D13" s="54">
        <v>116946</v>
      </c>
      <c r="E13" s="56">
        <v>104391</v>
      </c>
      <c r="F13" s="56">
        <v>2031</v>
      </c>
      <c r="G13" s="56">
        <v>4532</v>
      </c>
      <c r="H13" s="56">
        <v>5992</v>
      </c>
      <c r="I13" s="55"/>
      <c r="J13" s="55">
        <v>10387</v>
      </c>
      <c r="K13" s="55">
        <v>108610</v>
      </c>
      <c r="L13" s="54"/>
      <c r="M13" s="54" t="s">
        <v>177</v>
      </c>
      <c r="N13" s="54" t="s">
        <v>177</v>
      </c>
      <c r="O13" s="54" t="s">
        <v>177</v>
      </c>
      <c r="P13" s="54" t="s">
        <v>177</v>
      </c>
    </row>
    <row r="14" spans="1:16" s="41" customFormat="1" ht="26.25" customHeight="1">
      <c r="A14" s="148" t="s">
        <v>55</v>
      </c>
      <c r="B14" s="149"/>
      <c r="C14" s="54">
        <f aca="true" t="shared" si="0" ref="C14:H14">SUM(C15:C16)</f>
        <v>256155</v>
      </c>
      <c r="D14" s="54">
        <f t="shared" si="0"/>
        <v>243844</v>
      </c>
      <c r="E14" s="54">
        <f t="shared" si="0"/>
        <v>173586</v>
      </c>
      <c r="F14" s="54">
        <f t="shared" si="0"/>
        <v>12771</v>
      </c>
      <c r="G14" s="54">
        <f t="shared" si="0"/>
        <v>49232</v>
      </c>
      <c r="H14" s="54">
        <f t="shared" si="0"/>
        <v>36224</v>
      </c>
      <c r="I14" s="54"/>
      <c r="J14" s="54">
        <f>SUM(J15:J16)</f>
        <v>12311</v>
      </c>
      <c r="K14" s="54">
        <f>SUM(K15:K16)</f>
        <v>238036</v>
      </c>
      <c r="L14" s="111"/>
      <c r="M14" s="111" t="s">
        <v>177</v>
      </c>
      <c r="N14" s="111" t="s">
        <v>177</v>
      </c>
      <c r="O14" s="111" t="s">
        <v>177</v>
      </c>
      <c r="P14" s="111" t="s">
        <v>177</v>
      </c>
    </row>
    <row r="15" spans="1:16" s="41" customFormat="1" ht="26.25" customHeight="1">
      <c r="A15" s="150" t="s">
        <v>54</v>
      </c>
      <c r="B15" s="44" t="s">
        <v>56</v>
      </c>
      <c r="C15" s="54">
        <v>119943</v>
      </c>
      <c r="D15" s="54">
        <v>113486</v>
      </c>
      <c r="E15" s="56">
        <v>82365</v>
      </c>
      <c r="F15" s="56">
        <v>9462</v>
      </c>
      <c r="G15" s="54">
        <v>21263</v>
      </c>
      <c r="H15" s="56">
        <v>396</v>
      </c>
      <c r="I15" s="55"/>
      <c r="J15" s="55">
        <v>6457</v>
      </c>
      <c r="K15" s="55">
        <v>117548</v>
      </c>
      <c r="L15" s="112"/>
      <c r="M15" s="112" t="s">
        <v>177</v>
      </c>
      <c r="N15" s="112" t="s">
        <v>177</v>
      </c>
      <c r="O15" s="112" t="s">
        <v>177</v>
      </c>
      <c r="P15" s="112" t="s">
        <v>177</v>
      </c>
    </row>
    <row r="16" spans="1:16" s="41" customFormat="1" ht="26.25" customHeight="1">
      <c r="A16" s="196"/>
      <c r="B16" s="44" t="s">
        <v>57</v>
      </c>
      <c r="C16" s="54">
        <v>136212</v>
      </c>
      <c r="D16" s="54">
        <v>130358</v>
      </c>
      <c r="E16" s="56">
        <v>91221</v>
      </c>
      <c r="F16" s="56">
        <v>3309</v>
      </c>
      <c r="G16" s="56">
        <v>27969</v>
      </c>
      <c r="H16" s="56">
        <v>35828</v>
      </c>
      <c r="J16" s="55">
        <v>5854</v>
      </c>
      <c r="K16" s="55">
        <v>120488</v>
      </c>
      <c r="L16" s="111"/>
      <c r="M16" s="111" t="s">
        <v>177</v>
      </c>
      <c r="N16" s="111" t="s">
        <v>177</v>
      </c>
      <c r="O16" s="111" t="s">
        <v>177</v>
      </c>
      <c r="P16" s="111" t="s">
        <v>177</v>
      </c>
    </row>
    <row r="17" spans="1:16" s="137" customFormat="1" ht="26.25" customHeight="1">
      <c r="A17" s="151" t="s">
        <v>58</v>
      </c>
      <c r="B17" s="152"/>
      <c r="C17" s="139">
        <v>23399</v>
      </c>
      <c r="D17" s="139">
        <v>22531</v>
      </c>
      <c r="E17" s="140">
        <v>18910</v>
      </c>
      <c r="F17" s="140">
        <v>361</v>
      </c>
      <c r="G17" s="140">
        <v>316</v>
      </c>
      <c r="H17" s="140">
        <v>2944</v>
      </c>
      <c r="I17" s="141"/>
      <c r="J17" s="141">
        <v>868</v>
      </c>
      <c r="K17" s="141">
        <v>11297</v>
      </c>
      <c r="L17" s="142"/>
      <c r="M17" s="142" t="s">
        <v>177</v>
      </c>
      <c r="N17" s="142" t="s">
        <v>177</v>
      </c>
      <c r="O17" s="142" t="s">
        <v>177</v>
      </c>
      <c r="P17" s="142" t="s">
        <v>177</v>
      </c>
    </row>
    <row r="18" spans="1:16" s="41" customFormat="1" ht="26.25" customHeight="1">
      <c r="A18" s="148" t="s">
        <v>55</v>
      </c>
      <c r="B18" s="149"/>
      <c r="C18" s="54">
        <f aca="true" t="shared" si="1" ref="C18:H18">SUM(C19:C20)</f>
        <v>29681</v>
      </c>
      <c r="D18" s="54">
        <f t="shared" si="1"/>
        <v>25550</v>
      </c>
      <c r="E18" s="54">
        <f t="shared" si="1"/>
        <v>23484</v>
      </c>
      <c r="F18" s="54">
        <f t="shared" si="1"/>
        <v>1668</v>
      </c>
      <c r="G18" s="54">
        <f t="shared" si="1"/>
        <v>136</v>
      </c>
      <c r="H18" s="54">
        <f t="shared" si="1"/>
        <v>262</v>
      </c>
      <c r="I18" s="54"/>
      <c r="J18" s="54">
        <f>SUM(J19:J20)</f>
        <v>4131</v>
      </c>
      <c r="K18" s="54">
        <f>SUM(K19:K20)</f>
        <v>6027</v>
      </c>
      <c r="L18" s="112"/>
      <c r="M18" s="112" t="s">
        <v>177</v>
      </c>
      <c r="N18" s="112" t="s">
        <v>177</v>
      </c>
      <c r="O18" s="112" t="s">
        <v>177</v>
      </c>
      <c r="P18" s="112" t="s">
        <v>177</v>
      </c>
    </row>
    <row r="19" spans="1:16" s="41" customFormat="1" ht="26.25" customHeight="1">
      <c r="A19" s="150" t="s">
        <v>59</v>
      </c>
      <c r="B19" s="57" t="s">
        <v>56</v>
      </c>
      <c r="C19" s="54">
        <v>16860</v>
      </c>
      <c r="D19" s="54">
        <v>15012</v>
      </c>
      <c r="E19" s="56">
        <v>14094</v>
      </c>
      <c r="F19" s="56">
        <v>782</v>
      </c>
      <c r="G19" s="121">
        <v>136</v>
      </c>
      <c r="H19" s="113"/>
      <c r="J19" s="55">
        <v>1848</v>
      </c>
      <c r="K19" s="55">
        <v>6027</v>
      </c>
      <c r="L19" s="112"/>
      <c r="M19" s="112" t="s">
        <v>177</v>
      </c>
      <c r="N19" s="112" t="s">
        <v>177</v>
      </c>
      <c r="O19" s="112" t="s">
        <v>177</v>
      </c>
      <c r="P19" s="112" t="s">
        <v>177</v>
      </c>
    </row>
    <row r="20" spans="1:16" s="41" customFormat="1" ht="26.25" customHeight="1">
      <c r="A20" s="150"/>
      <c r="B20" s="57" t="s">
        <v>60</v>
      </c>
      <c r="C20" s="54">
        <v>12821</v>
      </c>
      <c r="D20" s="54">
        <v>10538</v>
      </c>
      <c r="E20" s="56">
        <v>9390</v>
      </c>
      <c r="F20" s="56">
        <v>886</v>
      </c>
      <c r="G20" s="121"/>
      <c r="H20" s="56">
        <v>262</v>
      </c>
      <c r="J20" s="55">
        <v>2283</v>
      </c>
      <c r="K20" s="55"/>
      <c r="L20" s="112"/>
      <c r="M20" s="112" t="s">
        <v>177</v>
      </c>
      <c r="N20" s="112" t="s">
        <v>177</v>
      </c>
      <c r="O20" s="112" t="s">
        <v>177</v>
      </c>
      <c r="P20" s="112" t="s">
        <v>177</v>
      </c>
    </row>
    <row r="21" spans="1:16" s="41" customFormat="1" ht="26.25" customHeight="1">
      <c r="A21" s="148" t="s">
        <v>55</v>
      </c>
      <c r="B21" s="149"/>
      <c r="C21" s="54">
        <f aca="true" t="shared" si="2" ref="C21:H21">SUM(C22:C24)</f>
        <v>42564</v>
      </c>
      <c r="D21" s="54">
        <f t="shared" si="2"/>
        <v>36646</v>
      </c>
      <c r="E21" s="54">
        <f t="shared" si="2"/>
        <v>34373</v>
      </c>
      <c r="F21" s="54">
        <f t="shared" si="2"/>
        <v>1941</v>
      </c>
      <c r="G21" s="54">
        <f t="shared" si="2"/>
        <v>324</v>
      </c>
      <c r="H21" s="54">
        <f t="shared" si="2"/>
        <v>8</v>
      </c>
      <c r="I21" s="54"/>
      <c r="J21" s="54">
        <f>SUM(J22:J24)</f>
        <v>5918</v>
      </c>
      <c r="K21" s="54">
        <f>SUM(K22:K24)</f>
        <v>20402</v>
      </c>
      <c r="L21" s="112"/>
      <c r="M21" s="112" t="s">
        <v>177</v>
      </c>
      <c r="N21" s="112" t="s">
        <v>177</v>
      </c>
      <c r="O21" s="112" t="s">
        <v>177</v>
      </c>
      <c r="P21" s="112" t="s">
        <v>177</v>
      </c>
    </row>
    <row r="22" spans="1:16" s="41" customFormat="1" ht="26.25" customHeight="1">
      <c r="A22" s="183" t="s">
        <v>82</v>
      </c>
      <c r="B22" s="58" t="s">
        <v>56</v>
      </c>
      <c r="C22" s="54">
        <v>15950</v>
      </c>
      <c r="D22" s="55">
        <f>SUM(E22:G22)</f>
        <v>13708</v>
      </c>
      <c r="E22" s="54">
        <v>12867</v>
      </c>
      <c r="F22" s="56">
        <v>783</v>
      </c>
      <c r="G22" s="56">
        <v>58</v>
      </c>
      <c r="H22" s="121"/>
      <c r="I22" s="55"/>
      <c r="J22" s="55">
        <v>2242</v>
      </c>
      <c r="K22" s="55"/>
      <c r="L22" s="112"/>
      <c r="M22" s="112" t="s">
        <v>177</v>
      </c>
      <c r="N22" s="112" t="s">
        <v>177</v>
      </c>
      <c r="O22" s="112" t="s">
        <v>177</v>
      </c>
      <c r="P22" s="112" t="s">
        <v>177</v>
      </c>
    </row>
    <row r="23" spans="1:16" s="41" customFormat="1" ht="26.25" customHeight="1">
      <c r="A23" s="183"/>
      <c r="B23" s="58" t="s">
        <v>61</v>
      </c>
      <c r="C23" s="54">
        <v>13558</v>
      </c>
      <c r="D23" s="54">
        <v>12284</v>
      </c>
      <c r="E23" s="56">
        <v>11926</v>
      </c>
      <c r="F23" s="56">
        <v>286</v>
      </c>
      <c r="G23" s="56">
        <v>72</v>
      </c>
      <c r="H23" s="113"/>
      <c r="I23" s="55"/>
      <c r="J23" s="55">
        <v>1274</v>
      </c>
      <c r="K23" s="55">
        <v>8201</v>
      </c>
      <c r="L23" s="112"/>
      <c r="M23" s="112" t="s">
        <v>177</v>
      </c>
      <c r="N23" s="112" t="s">
        <v>177</v>
      </c>
      <c r="O23" s="112" t="s">
        <v>177</v>
      </c>
      <c r="P23" s="112" t="s">
        <v>177</v>
      </c>
    </row>
    <row r="24" spans="1:16" s="41" customFormat="1" ht="26.25" customHeight="1">
      <c r="A24" s="183"/>
      <c r="B24" s="58" t="s">
        <v>57</v>
      </c>
      <c r="C24" s="54">
        <v>13056</v>
      </c>
      <c r="D24" s="54">
        <f>SUM(E24:H24)</f>
        <v>10654</v>
      </c>
      <c r="E24" s="56">
        <v>9580</v>
      </c>
      <c r="F24" s="56">
        <v>872</v>
      </c>
      <c r="G24" s="121">
        <v>194</v>
      </c>
      <c r="H24" s="56">
        <v>8</v>
      </c>
      <c r="J24" s="55">
        <v>2402</v>
      </c>
      <c r="K24" s="55">
        <v>12201</v>
      </c>
      <c r="L24" s="112"/>
      <c r="M24" s="112" t="s">
        <v>177</v>
      </c>
      <c r="N24" s="112" t="s">
        <v>177</v>
      </c>
      <c r="O24" s="112" t="s">
        <v>177</v>
      </c>
      <c r="P24" s="112" t="s">
        <v>177</v>
      </c>
    </row>
    <row r="25" spans="1:16" s="137" customFormat="1" ht="26.25" customHeight="1" thickBot="1">
      <c r="A25" s="181" t="s">
        <v>180</v>
      </c>
      <c r="B25" s="182"/>
      <c r="C25" s="133">
        <v>124</v>
      </c>
      <c r="D25" s="134">
        <v>117</v>
      </c>
      <c r="E25" s="135">
        <v>115</v>
      </c>
      <c r="F25" s="135">
        <v>19</v>
      </c>
      <c r="G25" s="136">
        <v>1</v>
      </c>
      <c r="H25" s="135"/>
      <c r="J25" s="134">
        <v>70</v>
      </c>
      <c r="K25" s="134">
        <v>50</v>
      </c>
      <c r="L25" s="138"/>
      <c r="M25" s="138" t="s">
        <v>177</v>
      </c>
      <c r="N25" s="138" t="s">
        <v>177</v>
      </c>
      <c r="O25" s="138" t="s">
        <v>177</v>
      </c>
      <c r="P25" s="138" t="s">
        <v>177</v>
      </c>
    </row>
    <row r="26" spans="1:16" ht="15.75" customHeight="1" thickTop="1">
      <c r="A26" s="59" t="s">
        <v>69</v>
      </c>
      <c r="B26" s="59"/>
      <c r="N26" s="63"/>
      <c r="O26" s="63"/>
      <c r="P26" s="63"/>
    </row>
    <row r="27" spans="1:16" ht="13.5">
      <c r="A27" s="59"/>
      <c r="B27" s="59"/>
      <c r="N27" s="63"/>
      <c r="O27" s="63"/>
      <c r="P27" s="63"/>
    </row>
    <row r="28" spans="14:16" ht="13.5">
      <c r="N28" s="63"/>
      <c r="O28" s="63"/>
      <c r="P28" s="63"/>
    </row>
    <row r="29" spans="6:9" ht="13.5">
      <c r="F29" s="63"/>
      <c r="G29" s="63"/>
      <c r="H29" s="63"/>
      <c r="I29" s="61"/>
    </row>
    <row r="30" spans="6:9" ht="13.5">
      <c r="F30" s="63"/>
      <c r="G30" s="63"/>
      <c r="H30" s="63"/>
      <c r="I30" s="61"/>
    </row>
    <row r="31" spans="6:9" ht="13.5">
      <c r="F31" s="63"/>
      <c r="G31" s="63"/>
      <c r="H31" s="63"/>
      <c r="I31" s="61"/>
    </row>
    <row r="32" spans="6:9" ht="13.5">
      <c r="F32" s="63"/>
      <c r="G32" s="63"/>
      <c r="H32" s="63"/>
      <c r="I32" s="61"/>
    </row>
    <row r="33" spans="6:9" ht="13.5">
      <c r="F33" s="63"/>
      <c r="G33" s="63"/>
      <c r="H33" s="63"/>
      <c r="I33" s="61"/>
    </row>
    <row r="34" spans="6:9" ht="13.5">
      <c r="F34" s="63"/>
      <c r="G34" s="63"/>
      <c r="H34" s="63"/>
      <c r="I34" s="61"/>
    </row>
    <row r="35" spans="6:9" ht="13.5">
      <c r="F35" s="63"/>
      <c r="G35" s="63"/>
      <c r="H35" s="63"/>
      <c r="I35" s="61"/>
    </row>
    <row r="36" spans="6:9" ht="13.5">
      <c r="F36" s="63"/>
      <c r="G36" s="63"/>
      <c r="H36" s="63"/>
      <c r="I36" s="61"/>
    </row>
    <row r="37" spans="6:9" ht="13.5">
      <c r="F37" s="63"/>
      <c r="G37" s="63"/>
      <c r="H37" s="63"/>
      <c r="I37" s="61"/>
    </row>
    <row r="38" spans="6:9" ht="13.5">
      <c r="F38" s="63"/>
      <c r="G38" s="63"/>
      <c r="H38" s="63"/>
      <c r="I38" s="61"/>
    </row>
    <row r="39" spans="6:9" ht="13.5">
      <c r="F39" s="63"/>
      <c r="G39" s="63"/>
      <c r="H39" s="63"/>
      <c r="I39" s="61"/>
    </row>
    <row r="40" spans="6:9" ht="13.5">
      <c r="F40" s="63"/>
      <c r="G40" s="63"/>
      <c r="H40" s="63"/>
      <c r="I40" s="61"/>
    </row>
    <row r="41" spans="14:16" ht="13.5">
      <c r="N41" s="63"/>
      <c r="O41" s="63"/>
      <c r="P41" s="63"/>
    </row>
    <row r="42" spans="14:16" ht="13.5">
      <c r="N42" s="63"/>
      <c r="O42" s="63"/>
      <c r="P42" s="63"/>
    </row>
    <row r="43" spans="14:16" ht="13.5">
      <c r="N43" s="63"/>
      <c r="O43" s="63"/>
      <c r="P43" s="63"/>
    </row>
    <row r="44" spans="14:16" ht="13.5">
      <c r="N44" s="63"/>
      <c r="O44" s="63"/>
      <c r="P44" s="63"/>
    </row>
    <row r="45" spans="14:16" ht="13.5">
      <c r="N45" s="63"/>
      <c r="O45" s="63"/>
      <c r="P45" s="63"/>
    </row>
  </sheetData>
  <sheetProtection/>
  <mergeCells count="23">
    <mergeCell ref="A7:B7"/>
    <mergeCell ref="A11:B11"/>
    <mergeCell ref="A15:A16"/>
    <mergeCell ref="A17:B17"/>
    <mergeCell ref="J1:P1"/>
    <mergeCell ref="D3:H3"/>
    <mergeCell ref="L3:P3"/>
    <mergeCell ref="A4:B4"/>
    <mergeCell ref="A5:B5"/>
    <mergeCell ref="A6:B6"/>
    <mergeCell ref="A10:B10"/>
    <mergeCell ref="A9:B9"/>
    <mergeCell ref="A8:B8"/>
    <mergeCell ref="A25:B25"/>
    <mergeCell ref="A22:A24"/>
    <mergeCell ref="A1:H1"/>
    <mergeCell ref="A3:B3"/>
    <mergeCell ref="A12:B12"/>
    <mergeCell ref="A13:B13"/>
    <mergeCell ref="A19:A20"/>
    <mergeCell ref="A21:B21"/>
    <mergeCell ref="A14:B14"/>
    <mergeCell ref="A18:B1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" sqref="L2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76" t="s">
        <v>133</v>
      </c>
      <c r="B1" s="176"/>
      <c r="C1" s="176"/>
      <c r="D1" s="176"/>
      <c r="E1" s="176"/>
      <c r="F1" s="176"/>
      <c r="H1" s="200" t="s">
        <v>134</v>
      </c>
      <c r="I1" s="200"/>
      <c r="J1" s="200"/>
      <c r="K1" s="200"/>
      <c r="L1" s="200"/>
    </row>
    <row r="2" spans="1:12" s="4" customFormat="1" ht="25.5" customHeight="1" thickBot="1">
      <c r="A2" s="3" t="s">
        <v>66</v>
      </c>
      <c r="B2" s="3"/>
      <c r="C2" s="3"/>
      <c r="D2" s="18"/>
      <c r="E2" s="18"/>
      <c r="F2" s="5" t="s">
        <v>181</v>
      </c>
      <c r="H2" s="3"/>
      <c r="I2" s="3"/>
      <c r="J2" s="18"/>
      <c r="K2" s="18"/>
      <c r="L2" s="5" t="s">
        <v>181</v>
      </c>
    </row>
    <row r="3" spans="2:12" s="4" customFormat="1" ht="16.5" customHeight="1" thickTop="1">
      <c r="B3" s="197" t="s">
        <v>141</v>
      </c>
      <c r="C3" s="198"/>
      <c r="D3" s="198"/>
      <c r="E3" s="198"/>
      <c r="F3" s="198"/>
      <c r="G3" s="33"/>
      <c r="H3" s="198" t="s">
        <v>140</v>
      </c>
      <c r="I3" s="198"/>
      <c r="J3" s="198"/>
      <c r="K3" s="198"/>
      <c r="L3" s="199"/>
    </row>
    <row r="4" spans="1:12" s="4" customFormat="1" ht="16.5" customHeight="1">
      <c r="A4" s="8" t="s">
        <v>51</v>
      </c>
      <c r="B4" s="114" t="s">
        <v>135</v>
      </c>
      <c r="C4" s="115" t="s">
        <v>136</v>
      </c>
      <c r="D4" s="116" t="s">
        <v>137</v>
      </c>
      <c r="E4" s="115" t="s">
        <v>138</v>
      </c>
      <c r="F4" s="114" t="s">
        <v>139</v>
      </c>
      <c r="G4" s="33"/>
      <c r="H4" s="25" t="s">
        <v>160</v>
      </c>
      <c r="I4" s="115" t="s">
        <v>136</v>
      </c>
      <c r="J4" s="25" t="s">
        <v>137</v>
      </c>
      <c r="K4" s="115" t="s">
        <v>138</v>
      </c>
      <c r="L4" s="116" t="s">
        <v>144</v>
      </c>
    </row>
    <row r="5" spans="1:12" s="4" customFormat="1" ht="16.5" customHeight="1">
      <c r="A5" s="7" t="s">
        <v>70</v>
      </c>
      <c r="B5" s="114"/>
      <c r="C5" s="115"/>
      <c r="D5" s="116"/>
      <c r="E5" s="115"/>
      <c r="F5" s="114"/>
      <c r="G5" s="33"/>
      <c r="H5" s="25" t="s">
        <v>161</v>
      </c>
      <c r="I5" s="115"/>
      <c r="J5" s="25"/>
      <c r="K5" s="115"/>
      <c r="L5" s="116"/>
    </row>
    <row r="6" spans="1:12" s="4" customFormat="1" ht="16.5" customHeight="1">
      <c r="A6" s="32"/>
      <c r="B6" s="117" t="s">
        <v>163</v>
      </c>
      <c r="C6" s="118" t="s">
        <v>46</v>
      </c>
      <c r="D6" s="119" t="s">
        <v>47</v>
      </c>
      <c r="E6" s="118" t="s">
        <v>48</v>
      </c>
      <c r="F6" s="117" t="s">
        <v>49</v>
      </c>
      <c r="G6" s="33"/>
      <c r="H6" s="119" t="s">
        <v>162</v>
      </c>
      <c r="I6" s="118" t="s">
        <v>46</v>
      </c>
      <c r="J6" s="120" t="s">
        <v>47</v>
      </c>
      <c r="K6" s="118" t="s">
        <v>48</v>
      </c>
      <c r="L6" s="119" t="s">
        <v>49</v>
      </c>
    </row>
    <row r="7" spans="1:12" s="4" customFormat="1" ht="99" customHeight="1">
      <c r="A7" s="21">
        <v>2005</v>
      </c>
      <c r="B7" s="23">
        <v>3</v>
      </c>
      <c r="C7" s="24">
        <v>34265</v>
      </c>
      <c r="D7" s="24">
        <v>30187</v>
      </c>
      <c r="E7" s="24">
        <v>20052</v>
      </c>
      <c r="F7" s="24">
        <v>10752</v>
      </c>
      <c r="H7" s="22" t="s">
        <v>142</v>
      </c>
      <c r="I7" s="22" t="s">
        <v>142</v>
      </c>
      <c r="J7" s="22" t="s">
        <v>142</v>
      </c>
      <c r="K7" s="22" t="s">
        <v>142</v>
      </c>
      <c r="L7" s="22" t="s">
        <v>142</v>
      </c>
    </row>
    <row r="8" spans="1:12" s="4" customFormat="1" ht="99" customHeight="1">
      <c r="A8" s="21">
        <v>2006</v>
      </c>
      <c r="B8" s="23">
        <v>3</v>
      </c>
      <c r="C8" s="24">
        <v>35935</v>
      </c>
      <c r="D8" s="24">
        <v>31226</v>
      </c>
      <c r="E8" s="24">
        <v>18165</v>
      </c>
      <c r="F8" s="24">
        <v>8877</v>
      </c>
      <c r="H8" s="22">
        <v>3</v>
      </c>
      <c r="I8" s="22">
        <v>29722</v>
      </c>
      <c r="J8" s="22">
        <v>21225</v>
      </c>
      <c r="K8" s="22">
        <v>18247</v>
      </c>
      <c r="L8" s="22">
        <v>6477</v>
      </c>
    </row>
    <row r="9" spans="1:12" s="4" customFormat="1" ht="99" customHeight="1">
      <c r="A9" s="21">
        <v>2007</v>
      </c>
      <c r="B9" s="23">
        <v>3</v>
      </c>
      <c r="C9" s="24">
        <v>37408</v>
      </c>
      <c r="D9" s="24">
        <v>32414</v>
      </c>
      <c r="E9" s="24">
        <v>18381</v>
      </c>
      <c r="F9" s="24">
        <v>11353</v>
      </c>
      <c r="H9" s="22">
        <v>2</v>
      </c>
      <c r="I9" s="22">
        <v>27400</v>
      </c>
      <c r="J9" s="22">
        <v>23582</v>
      </c>
      <c r="K9" s="22">
        <v>18455</v>
      </c>
      <c r="L9" s="22">
        <v>5951</v>
      </c>
    </row>
    <row r="10" spans="1:12" s="4" customFormat="1" ht="99" customHeight="1">
      <c r="A10" s="21">
        <v>2008</v>
      </c>
      <c r="B10" s="23">
        <v>3</v>
      </c>
      <c r="C10" s="24">
        <v>38799</v>
      </c>
      <c r="D10" s="24">
        <v>33682</v>
      </c>
      <c r="E10" s="24">
        <v>22049</v>
      </c>
      <c r="F10" s="24">
        <v>11573</v>
      </c>
      <c r="H10" s="22">
        <v>2</v>
      </c>
      <c r="I10" s="22">
        <v>26716</v>
      </c>
      <c r="J10" s="22">
        <v>23170</v>
      </c>
      <c r="K10" s="22">
        <v>15923</v>
      </c>
      <c r="L10" s="22">
        <v>9176</v>
      </c>
    </row>
    <row r="11" spans="1:12" s="11" customFormat="1" ht="99" customHeight="1" thickBot="1">
      <c r="A11" s="31">
        <v>2009</v>
      </c>
      <c r="B11" s="129">
        <v>3</v>
      </c>
      <c r="C11" s="130">
        <v>47227</v>
      </c>
      <c r="D11" s="130">
        <v>42613</v>
      </c>
      <c r="E11" s="130">
        <v>33249</v>
      </c>
      <c r="F11" s="130">
        <v>10915</v>
      </c>
      <c r="G11" s="131"/>
      <c r="H11" s="132">
        <v>2</v>
      </c>
      <c r="I11" s="145">
        <v>34005</v>
      </c>
      <c r="J11" s="145">
        <v>29684</v>
      </c>
      <c r="K11" s="145">
        <v>13395</v>
      </c>
      <c r="L11" s="132">
        <v>5910</v>
      </c>
    </row>
    <row r="12" spans="1:12" ht="19.5" customHeight="1" thickTop="1">
      <c r="A12" s="9" t="s">
        <v>143</v>
      </c>
      <c r="H12" s="19"/>
      <c r="I12" s="19"/>
      <c r="J12" s="19"/>
      <c r="K12" s="19"/>
      <c r="L12" s="19"/>
    </row>
    <row r="14" spans="1:6" ht="13.5">
      <c r="A14" s="19"/>
      <c r="B14" s="6"/>
      <c r="C14" s="6"/>
      <c r="D14" s="6"/>
      <c r="E14" s="6"/>
      <c r="F14" s="6"/>
    </row>
    <row r="17" spans="1:6" ht="13.5">
      <c r="A17" s="6"/>
      <c r="B17" s="123"/>
      <c r="C17" s="123"/>
      <c r="D17" s="123"/>
      <c r="E17" s="123"/>
      <c r="F17" s="123"/>
    </row>
    <row r="18" spans="1:12" ht="13.5">
      <c r="A18" s="6"/>
      <c r="B18" s="124"/>
      <c r="C18" s="124"/>
      <c r="D18" s="124"/>
      <c r="E18" s="124"/>
      <c r="F18" s="124"/>
      <c r="G18" s="4"/>
      <c r="H18" s="125"/>
      <c r="I18" s="125"/>
      <c r="J18" s="125"/>
      <c r="K18" s="125"/>
      <c r="L18" s="125"/>
    </row>
    <row r="19" spans="1:12" ht="13.5">
      <c r="A19" s="6"/>
      <c r="B19" s="124"/>
      <c r="C19" s="124"/>
      <c r="D19" s="124"/>
      <c r="E19" s="124"/>
      <c r="F19" s="124"/>
      <c r="G19" s="4"/>
      <c r="H19" s="125"/>
      <c r="I19" s="125"/>
      <c r="J19" s="125"/>
      <c r="K19" s="125"/>
      <c r="L19" s="125"/>
    </row>
    <row r="20" spans="1:12" ht="13.5">
      <c r="A20" s="6"/>
      <c r="B20" s="123"/>
      <c r="C20" s="123"/>
      <c r="D20" s="123"/>
      <c r="E20" s="123"/>
      <c r="F20" s="123"/>
      <c r="I20" s="122"/>
      <c r="J20" s="122"/>
      <c r="K20" s="122"/>
      <c r="L20" s="122"/>
    </row>
    <row r="21" spans="1:11" ht="13.5">
      <c r="A21" s="125"/>
      <c r="B21" s="124"/>
      <c r="C21" s="124"/>
      <c r="D21" s="124"/>
      <c r="E21" s="124"/>
      <c r="F21" s="124"/>
      <c r="G21" s="125"/>
      <c r="H21" s="125"/>
      <c r="I21" s="125"/>
      <c r="J21" s="125"/>
      <c r="K21" s="125"/>
    </row>
    <row r="22" spans="1:12" ht="13.5">
      <c r="A22" s="6"/>
      <c r="B22" s="124"/>
      <c r="C22" s="124"/>
      <c r="D22" s="124"/>
      <c r="E22" s="124"/>
      <c r="F22" s="124"/>
      <c r="G22" s="4"/>
      <c r="H22" s="125"/>
      <c r="I22" s="125"/>
      <c r="J22" s="125"/>
      <c r="K22" s="125"/>
      <c r="L22" s="125"/>
    </row>
    <row r="23" spans="1:12" ht="13.5">
      <c r="A23" s="6"/>
      <c r="B23" s="124"/>
      <c r="C23" s="124"/>
      <c r="D23" s="124"/>
      <c r="E23" s="124"/>
      <c r="F23" s="124"/>
      <c r="G23" s="4"/>
      <c r="H23" s="125"/>
      <c r="I23" s="125"/>
      <c r="J23" s="125"/>
      <c r="K23" s="125"/>
      <c r="L23" s="125"/>
    </row>
    <row r="24" spans="1:6" ht="13.5">
      <c r="A24" s="6"/>
      <c r="B24" s="123"/>
      <c r="C24" s="122"/>
      <c r="D24" s="122"/>
      <c r="E24" s="122"/>
      <c r="F24" s="122"/>
    </row>
    <row r="25" spans="1:6" ht="13.5">
      <c r="A25" s="6"/>
      <c r="B25" s="123"/>
      <c r="C25" s="123"/>
      <c r="D25" s="123"/>
      <c r="E25" s="123"/>
      <c r="F25" s="123"/>
    </row>
  </sheetData>
  <sheetProtection/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2010-01-28T02:35:17Z</cp:lastPrinted>
  <dcterms:created xsi:type="dcterms:W3CDTF">1999-04-14T02:41:11Z</dcterms:created>
  <dcterms:modified xsi:type="dcterms:W3CDTF">2011-02-15T06:37:17Z</dcterms:modified>
  <cp:category/>
  <cp:version/>
  <cp:contentType/>
  <cp:contentStatus/>
</cp:coreProperties>
</file>