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4380" windowWidth="19155" windowHeight="6195" tabRatio="852" firstSheet="1" activeTab="7"/>
  </bookViews>
  <sheets>
    <sheet name="----" sheetId="1" state="veryHidden" r:id="rId1"/>
    <sheet name="1.자동차등록" sheetId="2" r:id="rId2"/>
    <sheet name="2.주차장" sheetId="3" r:id="rId3"/>
    <sheet name="3. 관광사업체등록" sheetId="4" r:id="rId4"/>
    <sheet name="4. 관광객수 및 관광수입" sheetId="5" r:id="rId5"/>
    <sheet name="5.우편시설" sheetId="6" r:id="rId6"/>
    <sheet name="6.우편물취급" sheetId="7" r:id="rId7"/>
    <sheet name="7.우편요금수입" sheetId="8" r:id="rId8"/>
    <sheet name="8.통신선로시설" sheetId="9" r:id="rId9"/>
  </sheets>
  <definedNames>
    <definedName name="_xlnm.Print_Area" localSheetId="1">'1.자동차등록'!$A$1:$Y$18</definedName>
    <definedName name="_xlnm.Print_Area" localSheetId="6">'6.우편물취급'!$A$1:$R$12</definedName>
    <definedName name="Z_0FB1CEA9_20DA_11D8_9C7D_00E07D8B2C4C_.wvu.PrintArea" localSheetId="6" hidden="1">'6.우편물취급'!$A$1:$R$12</definedName>
    <definedName name="Z_85915F0D_788B_422A_BC8C_F794BF0333C0_.wvu.PrintArea" localSheetId="6" hidden="1">'6.우편물취급'!$A$1:$R$12</definedName>
    <definedName name="Z_B54A1E16_66B3_484D_8617_191740EF42CA_.wvu.PrintArea" localSheetId="1" hidden="1">'1.자동차등록'!$A$1:$Y$18</definedName>
    <definedName name="Z_B54A1E16_66B3_484D_8617_191740EF42CA_.wvu.PrintArea" localSheetId="6" hidden="1">'6.우편물취급'!$A$1:$R$12</definedName>
  </definedNames>
  <calcPr fullCalcOnLoad="1"/>
</workbook>
</file>

<file path=xl/sharedStrings.xml><?xml version="1.0" encoding="utf-8"?>
<sst xmlns="http://schemas.openxmlformats.org/spreadsheetml/2006/main" count="894" uniqueCount="329">
  <si>
    <t>자가용</t>
  </si>
  <si>
    <t>영업용</t>
  </si>
  <si>
    <t>Private</t>
  </si>
  <si>
    <t>계</t>
  </si>
  <si>
    <t>Total</t>
  </si>
  <si>
    <t>Internal money</t>
  </si>
  <si>
    <t>Foreign money</t>
  </si>
  <si>
    <t>직원수</t>
  </si>
  <si>
    <t>집배원수</t>
  </si>
  <si>
    <t>사서함</t>
  </si>
  <si>
    <t>우표류</t>
  </si>
  <si>
    <t>일반국</t>
  </si>
  <si>
    <t>별정국</t>
  </si>
  <si>
    <t>군우국</t>
  </si>
  <si>
    <t>우편취급소</t>
  </si>
  <si>
    <t>갑</t>
  </si>
  <si>
    <t>을</t>
  </si>
  <si>
    <t>시설수</t>
  </si>
  <si>
    <t>자동차</t>
  </si>
  <si>
    <t>이륜차</t>
  </si>
  <si>
    <t>판매소</t>
  </si>
  <si>
    <t>Receipt</t>
  </si>
  <si>
    <t>Delivery</t>
  </si>
  <si>
    <t>General</t>
  </si>
  <si>
    <t>외국인전용관광</t>
  </si>
  <si>
    <t>유람선업</t>
  </si>
  <si>
    <t>Tourist</t>
  </si>
  <si>
    <t>연   별</t>
  </si>
  <si>
    <t>단위 : 대</t>
  </si>
  <si>
    <t>연  별</t>
  </si>
  <si>
    <t>관 용</t>
  </si>
  <si>
    <t>관  용</t>
  </si>
  <si>
    <t>월  별</t>
  </si>
  <si>
    <t>단위 : 명, 백만원</t>
  </si>
  <si>
    <t>관       광       객      (명)          Tourist(Person)</t>
  </si>
  <si>
    <t>내  국  인</t>
  </si>
  <si>
    <t>외  국  인</t>
  </si>
  <si>
    <t>내        화</t>
  </si>
  <si>
    <t>외         화</t>
  </si>
  <si>
    <t>분  국</t>
  </si>
  <si>
    <t>단위 : 천통</t>
  </si>
  <si>
    <t>소  포     Parcel</t>
  </si>
  <si>
    <t>접  수</t>
  </si>
  <si>
    <t>배  달</t>
  </si>
  <si>
    <t>Eup Myeon</t>
  </si>
  <si>
    <t xml:space="preserve"> Meeting</t>
  </si>
  <si>
    <t>단위 : 개소</t>
  </si>
  <si>
    <t>여행업  Travel agency</t>
  </si>
  <si>
    <t>일 반</t>
  </si>
  <si>
    <t>국 외</t>
  </si>
  <si>
    <t>국 내</t>
  </si>
  <si>
    <t>관  광</t>
  </si>
  <si>
    <t>기념품 판매업</t>
  </si>
  <si>
    <t>-</t>
  </si>
  <si>
    <t>-</t>
  </si>
  <si>
    <t>2. 주 차 장</t>
  </si>
  <si>
    <t>PARKING LOT</t>
  </si>
  <si>
    <t>단위 :  개소, 면</t>
  </si>
  <si>
    <t>Unit :  number, plane</t>
  </si>
  <si>
    <t>합  계   Grand Total</t>
  </si>
  <si>
    <t>노   상    Street parking</t>
  </si>
  <si>
    <t xml:space="preserve">노   외    Non-street parking </t>
  </si>
  <si>
    <t>부   설
Attached to buildings</t>
  </si>
  <si>
    <t>연   별</t>
  </si>
  <si>
    <t xml:space="preserve"> 유 료 Charge</t>
  </si>
  <si>
    <t>무 료 No charge</t>
  </si>
  <si>
    <t xml:space="preserve"> 공  영  Public</t>
  </si>
  <si>
    <t>민  영   Private</t>
  </si>
  <si>
    <t>Year</t>
  </si>
  <si>
    <t>개  소</t>
  </si>
  <si>
    <t>면  수</t>
  </si>
  <si>
    <t>Number</t>
  </si>
  <si>
    <t>Space</t>
  </si>
  <si>
    <t>자료 : 민원과</t>
  </si>
  <si>
    <t>8. 통 신 선 로 시 설</t>
  </si>
  <si>
    <t>COMMUNICATIONS LINE INSTALLATIONS</t>
  </si>
  <si>
    <t>케          이          블(Km)</t>
  </si>
  <si>
    <t>Cables</t>
  </si>
  <si>
    <t>부  대  시  설   Other facilities</t>
  </si>
  <si>
    <t>시 내 선 로</t>
  </si>
  <si>
    <t>국 간 중 계</t>
  </si>
  <si>
    <t>광</t>
  </si>
  <si>
    <t>지하관로</t>
  </si>
  <si>
    <t>단자함(개)</t>
  </si>
  <si>
    <t>인    수    공 (기)</t>
  </si>
  <si>
    <t>전   주</t>
  </si>
  <si>
    <t>Year</t>
  </si>
  <si>
    <t>Urban</t>
  </si>
  <si>
    <t>가  공</t>
  </si>
  <si>
    <t>지  하</t>
  </si>
  <si>
    <t>Inter-natio</t>
  </si>
  <si>
    <t>가 공</t>
  </si>
  <si>
    <t>지 하</t>
  </si>
  <si>
    <t>Optical</t>
  </si>
  <si>
    <t>Underground</t>
  </si>
  <si>
    <t>Terminal</t>
  </si>
  <si>
    <t>Artificial/</t>
  </si>
  <si>
    <t>인 공</t>
  </si>
  <si>
    <t>수 공</t>
  </si>
  <si>
    <t>lines</t>
  </si>
  <si>
    <t>Aerial</t>
  </si>
  <si>
    <t>cables</t>
  </si>
  <si>
    <t>plate box</t>
  </si>
  <si>
    <t>Manual</t>
  </si>
  <si>
    <t>Artificial</t>
  </si>
  <si>
    <t>Poles</t>
  </si>
  <si>
    <t>자료 : KT전북본부</t>
  </si>
  <si>
    <t>3. 관광사업체 등록</t>
  </si>
  <si>
    <t>REGISTRATION OF TOURIST SERVICE ESTABLISHMENTS</t>
  </si>
  <si>
    <t>관광사업체 등록(속)</t>
  </si>
  <si>
    <t>REGISTRATION OF TOURIST SERVICE ESTABLISHMENTS(Cont'd)</t>
  </si>
  <si>
    <t>Unit : number</t>
  </si>
  <si>
    <t>연   별
읍면별
Year &amp;
Eup Myeon</t>
  </si>
  <si>
    <t>관 광 숙 박 업  Tourist   accommodation</t>
  </si>
  <si>
    <t>관광객이용시설업       Tourist entertainment facilities</t>
  </si>
  <si>
    <t>국제회의업</t>
  </si>
  <si>
    <t>카지노업</t>
  </si>
  <si>
    <t>유원시설업  Recreational</t>
  </si>
  <si>
    <t>관광편의시설업  Tourist convenience facilities</t>
  </si>
  <si>
    <t>국내외</t>
  </si>
  <si>
    <t>호텔업   Hotal</t>
  </si>
  <si>
    <t>휴양콘도</t>
  </si>
  <si>
    <t>전문</t>
  </si>
  <si>
    <t>종합</t>
  </si>
  <si>
    <t>자동차</t>
  </si>
  <si>
    <t>Organizing International</t>
  </si>
  <si>
    <t>종합유원</t>
  </si>
  <si>
    <t>일반유원</t>
  </si>
  <si>
    <t>기타유원</t>
  </si>
  <si>
    <t>관광유흥</t>
  </si>
  <si>
    <t>외국인전용</t>
  </si>
  <si>
    <t>관광</t>
  </si>
  <si>
    <t>시내순환</t>
  </si>
  <si>
    <t>여행업</t>
  </si>
  <si>
    <t>가족</t>
  </si>
  <si>
    <t>한국전통</t>
  </si>
  <si>
    <t>미니엄업</t>
  </si>
  <si>
    <t>휴양업</t>
  </si>
  <si>
    <t>야영장업</t>
  </si>
  <si>
    <t>공연장업</t>
  </si>
  <si>
    <t>시설업</t>
  </si>
  <si>
    <t>음식점업</t>
  </si>
  <si>
    <t>식당업</t>
  </si>
  <si>
    <t>관광업</t>
  </si>
  <si>
    <t>사진업</t>
  </si>
  <si>
    <t>팬션업</t>
  </si>
  <si>
    <t>삭도업(로프웨이)</t>
  </si>
  <si>
    <t>Over-</t>
  </si>
  <si>
    <t>Dome-</t>
  </si>
  <si>
    <t>호텔업</t>
  </si>
  <si>
    <t>condo</t>
  </si>
  <si>
    <t>Special</t>
  </si>
  <si>
    <t xml:space="preserve">Resort </t>
  </si>
  <si>
    <t>Motorist</t>
  </si>
  <si>
    <t>Performing</t>
  </si>
  <si>
    <t>Souvenir Shop</t>
  </si>
  <si>
    <t>시설업</t>
  </si>
  <si>
    <t>기획업</t>
  </si>
  <si>
    <t>Recreational</t>
  </si>
  <si>
    <t>General</t>
  </si>
  <si>
    <t>Other</t>
  </si>
  <si>
    <t>Amusement</t>
  </si>
  <si>
    <t>Amusement
Restaurants</t>
  </si>
  <si>
    <t>Tourist</t>
  </si>
  <si>
    <t>City</t>
  </si>
  <si>
    <t>Tourism</t>
  </si>
  <si>
    <t>Loafway</t>
  </si>
  <si>
    <t>seas</t>
  </si>
  <si>
    <t>stic</t>
  </si>
  <si>
    <t>Family
hotal</t>
  </si>
  <si>
    <t>Tourist
hotal</t>
  </si>
  <si>
    <t>Traditional
hotal</t>
  </si>
  <si>
    <t>minium</t>
  </si>
  <si>
    <t xml:space="preserve"> recreation
service</t>
  </si>
  <si>
    <t>complexes</t>
  </si>
  <si>
    <t>convenience</t>
  </si>
  <si>
    <t>Cruise</t>
  </si>
  <si>
    <t>arts</t>
  </si>
  <si>
    <t>for foreigners</t>
  </si>
  <si>
    <t>Facilities</t>
  </si>
  <si>
    <t>Planning</t>
  </si>
  <si>
    <t>Casino</t>
  </si>
  <si>
    <t>Complex
Facilities</t>
  </si>
  <si>
    <t>Recreational
Facilities</t>
  </si>
  <si>
    <t>Restaurant
 for Tourists</t>
  </si>
  <si>
    <t>Exclusive to
Foreigners</t>
  </si>
  <si>
    <t>Restaurants</t>
  </si>
  <si>
    <t>Circle
Tourism</t>
  </si>
  <si>
    <t>Photography</t>
  </si>
  <si>
    <t>Pension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</si>
  <si>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</si>
  <si>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</si>
  <si>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</si>
  <si>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</si>
  <si>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</si>
  <si>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</si>
  <si>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</si>
  <si>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</si>
  <si>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문화체육관광사업소</t>
  </si>
  <si>
    <t>4. 관광객수 및 관광수입</t>
  </si>
  <si>
    <t>NUMBER OF TOURIST &amp; TOURIST INCOME</t>
  </si>
  <si>
    <t>Unit : person, million won</t>
  </si>
  <si>
    <t>관광수입  (백만원)            Income (millon won)</t>
  </si>
  <si>
    <t>집      계</t>
  </si>
  <si>
    <t>Year&amp;</t>
  </si>
  <si>
    <t>관광지수</t>
  </si>
  <si>
    <t>Month</t>
  </si>
  <si>
    <t>Domestic</t>
  </si>
  <si>
    <t>Foreign</t>
  </si>
  <si>
    <t>1 월
Jan.</t>
  </si>
  <si>
    <t>2 월
Feb.</t>
  </si>
  <si>
    <t>3 월
Mar.</t>
  </si>
  <si>
    <t>4 월
Apr.</t>
  </si>
  <si>
    <t>5 월
May</t>
  </si>
  <si>
    <t>6 월
June</t>
  </si>
  <si>
    <t>7 월
July</t>
  </si>
  <si>
    <t>8 월
Aug.</t>
  </si>
  <si>
    <t>9 월
Sept.</t>
  </si>
  <si>
    <t>10 월
Oct.</t>
  </si>
  <si>
    <t>11 월
Nov.</t>
  </si>
  <si>
    <t>12 월
Dec.</t>
  </si>
  <si>
    <t>5. 우  편  시  설</t>
  </si>
  <si>
    <t>POSTAL SERVICE FACILITIES</t>
  </si>
  <si>
    <t>단위 : 개</t>
  </si>
  <si>
    <t>Unit : each</t>
  </si>
  <si>
    <t>연   별</t>
  </si>
  <si>
    <t>우     체      국      수  Numbers of Post  office</t>
  </si>
  <si>
    <t>우  체  통 Post Box</t>
  </si>
  <si>
    <r>
      <t>수송장비</t>
    </r>
    <r>
      <rPr>
        <sz val="8"/>
        <rFont val="새굴림"/>
        <family val="1"/>
      </rPr>
      <t xml:space="preserve"> Transport Equipment</t>
    </r>
  </si>
  <si>
    <t>읍면별</t>
  </si>
  <si>
    <t xml:space="preserve"> 분  실</t>
  </si>
  <si>
    <t>Year &amp;</t>
  </si>
  <si>
    <t>General</t>
  </si>
  <si>
    <t>Branch</t>
  </si>
  <si>
    <t>Special</t>
  </si>
  <si>
    <t>Military</t>
  </si>
  <si>
    <t>Detached</t>
  </si>
  <si>
    <t>Postal</t>
  </si>
  <si>
    <t>Number</t>
  </si>
  <si>
    <t>Number of</t>
  </si>
  <si>
    <t>Post</t>
  </si>
  <si>
    <t>Moter</t>
  </si>
  <si>
    <t>Motor</t>
  </si>
  <si>
    <t>Stamp sales</t>
  </si>
  <si>
    <t>Post offices</t>
  </si>
  <si>
    <t>Aqency</t>
  </si>
  <si>
    <t>of Staffs</t>
  </si>
  <si>
    <t>Postmen</t>
  </si>
  <si>
    <t>Total</t>
  </si>
  <si>
    <t>Standing</t>
  </si>
  <si>
    <t>Hanging</t>
  </si>
  <si>
    <t>Box</t>
  </si>
  <si>
    <t>vehicle</t>
  </si>
  <si>
    <t>cycle</t>
  </si>
  <si>
    <t>agencys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</si>
  <si>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</si>
  <si>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</si>
  <si>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</si>
  <si>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</si>
  <si>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</si>
  <si>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</si>
  <si>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</si>
  <si>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장수우체국</t>
  </si>
  <si>
    <t>1. 자 동 차 등 록</t>
  </si>
  <si>
    <t>REGISTERED MOTOR VEHICLES</t>
  </si>
  <si>
    <t>Unit : each</t>
  </si>
  <si>
    <t>총       계    Total</t>
  </si>
  <si>
    <t>승용차  Passenger cars</t>
  </si>
  <si>
    <t>승합차  Buses</t>
  </si>
  <si>
    <t>화물차  Trucks</t>
  </si>
  <si>
    <t>특수차   Special cars</t>
  </si>
  <si>
    <t>이륜자동차  Motor-Cycle</t>
  </si>
  <si>
    <t>계</t>
  </si>
  <si>
    <t>관  용</t>
  </si>
  <si>
    <t>자가용</t>
  </si>
  <si>
    <t>Year &amp;</t>
  </si>
  <si>
    <t>Gover-</t>
  </si>
  <si>
    <t>Com-</t>
  </si>
  <si>
    <t>Month</t>
  </si>
  <si>
    <t>Total</t>
  </si>
  <si>
    <t>nment</t>
  </si>
  <si>
    <t>mercial</t>
  </si>
  <si>
    <t>1 월
Jan.</t>
  </si>
  <si>
    <t>2 월
Feb.</t>
  </si>
  <si>
    <t>3 월
Mar.</t>
  </si>
  <si>
    <t>4 월
Apr.</t>
  </si>
  <si>
    <t>5 월
May</t>
  </si>
  <si>
    <t>6 월
June</t>
  </si>
  <si>
    <t>7 월
July</t>
  </si>
  <si>
    <t>8 월
Aug.</t>
  </si>
  <si>
    <t>9 월
Sept.</t>
  </si>
  <si>
    <t>10 월
Oct.</t>
  </si>
  <si>
    <t>11 월
Nov.</t>
  </si>
  <si>
    <t>12 월
Dec.</t>
  </si>
  <si>
    <t>자료 :  민원과</t>
  </si>
  <si>
    <t xml:space="preserve"> 주 : 1) 이륜차는 총계에 미포함</t>
  </si>
  <si>
    <t>Note : 1) Motor-cycle is not including in total</t>
  </si>
  <si>
    <t>-</t>
  </si>
  <si>
    <t>자료 : 장수우체국</t>
  </si>
  <si>
    <t>6. 우 편 물 취 급</t>
  </si>
  <si>
    <t>HANDLING OF POSTAL MATTERS</t>
  </si>
  <si>
    <t>Unit : 1,000 letters</t>
  </si>
  <si>
    <t>국     내    Domestic</t>
  </si>
  <si>
    <t>국    제    International</t>
  </si>
  <si>
    <t>총  계  Total</t>
  </si>
  <si>
    <t>일  반    General mail</t>
  </si>
  <si>
    <t>특  수    Special mail</t>
  </si>
  <si>
    <t>소  포     Parcel</t>
  </si>
  <si>
    <t xml:space="preserve">  총  계  Total</t>
  </si>
  <si>
    <t>일  반   General mail</t>
  </si>
  <si>
    <t>특 수     Special mail</t>
  </si>
  <si>
    <t>Year</t>
  </si>
  <si>
    <t>Receipt</t>
  </si>
  <si>
    <t>Delivery</t>
  </si>
  <si>
    <t xml:space="preserve"> </t>
  </si>
  <si>
    <t>7. 우 편 요 금 수 입</t>
  </si>
  <si>
    <t>RECEIPTS  FROM  POSTAL  CHARGES</t>
  </si>
  <si>
    <t>단위 : 천원</t>
  </si>
  <si>
    <t>Unit : 1,000 won</t>
  </si>
  <si>
    <t xml:space="preserve"> 계   Total</t>
  </si>
  <si>
    <t xml:space="preserve"> 일         반 General mail</t>
  </si>
  <si>
    <t>특    수   Speccial mail</t>
  </si>
  <si>
    <t>소    포   Parcel</t>
  </si>
  <si>
    <t>국    내</t>
  </si>
  <si>
    <t>국    제</t>
  </si>
  <si>
    <t>Year</t>
  </si>
  <si>
    <t>Domestic</t>
  </si>
  <si>
    <t>International</t>
  </si>
  <si>
    <t>자료 : 전북체신청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</si>
</sst>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_-* #,##0\ _D_M_-;\-* #,##0\ _D_M_-;_-* &quot;-&quot;\ _D_M_-;_-@_-"/>
    <numFmt numFmtId="179" formatCode="_-* #,##0.00\ _D_M_-;\-* #,##0.00\ _D_M_-;_-* &quot;-&quot;??\ _D_M_-;_-@_-"/>
    <numFmt numFmtId="180" formatCode="_ * #,##0.00_ ;_ * \-#,##0.00_ ;_ * &quot;-&quot;??_ ;_ @_ "/>
    <numFmt numFmtId="181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3" formatCode="#,##0.000_);&quot;₩&quot;&quot;₩&quot;&quot;₩&quot;&quot;₩&quot;\(#,##0.000&quot;₩&quot;&quot;₩&quot;&quot;₩&quot;&quot;₩&quot;\)"/>
    <numFmt numFmtId="184" formatCode="&quot;$&quot;#,##0.0_);&quot;₩&quot;&quot;₩&quot;&quot;₩&quot;&quot;₩&quot;\(&quot;$&quot;#,##0.0&quot;₩&quot;&quot;₩&quot;&quot;₩&quot;&quot;₩&quot;\)"/>
    <numFmt numFmtId="185" formatCode="#,##0;&quot;₩&quot;&quot;₩&quot;&quot;₩&quot;&quot;₩&quot;\(#,##0&quot;₩&quot;&quot;₩&quot;&quot;₩&quot;&quot;₩&quot;\)"/>
    <numFmt numFmtId="186" formatCode="000\-000"/>
    <numFmt numFmtId="187" formatCode="_ * #,##0.00_ ;_ * \-#,##0.00_ ;_ * &quot;-&quot;_ ;_ @_ "/>
    <numFmt numFmtId="188" formatCode="#,##0.0_);[Red]\(#,##0.0\)"/>
    <numFmt numFmtId="189" formatCode="0.0_);[Red]\(0.0\)"/>
    <numFmt numFmtId="190" formatCode="&quot;₩&quot;#,##0"/>
    <numFmt numFmtId="191" formatCode="#,##0_);[Red]\(#,##0\)"/>
    <numFmt numFmtId="192" formatCode="0.0_ "/>
    <numFmt numFmtId="193" formatCode="0_);[Red]\(0\)"/>
    <numFmt numFmtId="194" formatCode="_ * #,##0.000_ ;_ * \-#,##0.000_ ;_ * &quot;-&quot;_ ;_ @_ "/>
    <numFmt numFmtId="195" formatCode="\1"/>
    <numFmt numFmtId="196" formatCode="\-"/>
    <numFmt numFmtId="197" formatCode="#,##0_ "/>
  </numFmts>
  <fonts count="69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sz val="12"/>
      <name val="순명조"/>
      <family val="1"/>
    </font>
    <font>
      <sz val="9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b/>
      <sz val="9"/>
      <name val="돋움"/>
      <family val="3"/>
    </font>
    <font>
      <sz val="9"/>
      <name val="새굴림"/>
      <family val="1"/>
    </font>
    <font>
      <b/>
      <sz val="14"/>
      <name val="새굴림"/>
      <family val="1"/>
    </font>
    <font>
      <b/>
      <sz val="16"/>
      <name val="새굴림"/>
      <family val="1"/>
    </font>
    <font>
      <b/>
      <sz val="9"/>
      <name val="새굴림"/>
      <family val="1"/>
    </font>
    <font>
      <sz val="11"/>
      <name val="새굴림"/>
      <family val="1"/>
    </font>
    <font>
      <sz val="8"/>
      <name val="새굴림"/>
      <family val="1"/>
    </font>
    <font>
      <sz val="10"/>
      <color indexed="8"/>
      <name val="새굴림"/>
      <family val="1"/>
    </font>
    <font>
      <sz val="9"/>
      <color indexed="8"/>
      <name val="새굴림"/>
      <family val="1"/>
    </font>
    <font>
      <sz val="12"/>
      <name val="새굴림"/>
      <family val="1"/>
    </font>
    <font>
      <b/>
      <sz val="9"/>
      <name val="굴림체"/>
      <family val="3"/>
    </font>
    <font>
      <b/>
      <sz val="12"/>
      <name val="새굴림"/>
      <family val="1"/>
    </font>
    <font>
      <b/>
      <sz val="11"/>
      <name val="새굴림"/>
      <family val="1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3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67" fillId="25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5" fontId="8" fillId="0" borderId="0">
      <alignment/>
      <protection/>
    </xf>
    <xf numFmtId="180" fontId="4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1" fontId="8" fillId="0" borderId="0">
      <alignment/>
      <protection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8" fillId="0" borderId="0">
      <alignment/>
      <protection/>
    </xf>
    <xf numFmtId="38" fontId="9" fillId="32" borderId="0" applyNumberFormat="0" applyBorder="0" applyAlignment="0" applyProtection="0"/>
    <xf numFmtId="10" fontId="9" fillId="33" borderId="1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0" fillId="0" borderId="0">
      <alignment/>
      <protection/>
    </xf>
    <xf numFmtId="0" fontId="10" fillId="0" borderId="0">
      <alignment/>
      <protection/>
    </xf>
  </cellStyleXfs>
  <cellXfs count="261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88" fontId="14" fillId="0" borderId="0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 quotePrefix="1">
      <alignment horizontal="center" vertical="center"/>
    </xf>
    <xf numFmtId="0" fontId="17" fillId="0" borderId="13" xfId="0" applyNumberFormat="1" applyFont="1" applyBorder="1" applyAlignment="1" quotePrefix="1">
      <alignment horizontal="center" vertical="center"/>
    </xf>
    <xf numFmtId="191" fontId="18" fillId="0" borderId="0" xfId="68" applyNumberFormat="1" applyFont="1" applyFill="1" applyBorder="1" applyAlignment="1" applyProtection="1">
      <alignment horizontal="center" vertical="center"/>
      <protection locked="0"/>
    </xf>
    <xf numFmtId="191" fontId="18" fillId="0" borderId="0" xfId="68" applyNumberFormat="1" applyFont="1" applyAlignment="1" applyProtection="1">
      <alignment horizontal="center" vertical="center"/>
      <protection/>
    </xf>
    <xf numFmtId="191" fontId="18" fillId="0" borderId="11" xfId="68" applyNumberFormat="1" applyFont="1" applyBorder="1" applyAlignment="1" applyProtection="1">
      <alignment horizontal="center" vertical="center"/>
      <protection/>
    </xf>
    <xf numFmtId="191" fontId="18" fillId="0" borderId="11" xfId="68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2" xfId="0" applyFont="1" applyBorder="1" applyAlignment="1" quotePrefix="1">
      <alignment horizontal="center" vertical="center"/>
    </xf>
    <xf numFmtId="191" fontId="18" fillId="0" borderId="14" xfId="0" applyNumberFormat="1" applyFont="1" applyBorder="1" applyAlignment="1">
      <alignment horizontal="center" vertical="center"/>
    </xf>
    <xf numFmtId="191" fontId="18" fillId="0" borderId="0" xfId="0" applyNumberFormat="1" applyFont="1" applyAlignment="1">
      <alignment horizontal="center" vertical="center"/>
    </xf>
    <xf numFmtId="191" fontId="18" fillId="0" borderId="0" xfId="0" applyNumberFormat="1" applyFont="1" applyBorder="1" applyAlignment="1">
      <alignment horizontal="center" vertical="center"/>
    </xf>
    <xf numFmtId="0" fontId="21" fillId="0" borderId="12" xfId="0" applyFont="1" applyBorder="1" applyAlignment="1" quotePrefix="1">
      <alignment horizontal="center" vertical="center"/>
    </xf>
    <xf numFmtId="191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8" fillId="0" borderId="12" xfId="0" applyFont="1" applyBorder="1" applyAlignment="1" quotePrefix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 quotePrefix="1">
      <alignment horizontal="center" vertical="center" wrapText="1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14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right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91" fontId="18" fillId="0" borderId="0" xfId="62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 shrinkToFit="1"/>
    </xf>
    <xf numFmtId="0" fontId="18" fillId="0" borderId="13" xfId="0" applyFont="1" applyBorder="1" applyAlignment="1">
      <alignment horizontal="center" vertical="center" wrapText="1" shrinkToFit="1"/>
    </xf>
    <xf numFmtId="0" fontId="22" fillId="0" borderId="0" xfId="0" applyFont="1" applyAlignment="1">
      <alignment horizontal="centerContinuous"/>
    </xf>
    <xf numFmtId="0" fontId="18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191" fontId="18" fillId="0" borderId="0" xfId="64" applyNumberFormat="1" applyFont="1" applyFill="1" applyBorder="1" applyAlignment="1" quotePrefix="1">
      <alignment horizontal="center" vertical="center" shrinkToFit="1"/>
    </xf>
    <xf numFmtId="191" fontId="21" fillId="0" borderId="0" xfId="64" applyNumberFormat="1" applyFont="1" applyFill="1" applyBorder="1" applyAlignment="1" quotePrefix="1">
      <alignment horizontal="center" vertical="center" shrinkToFit="1"/>
    </xf>
    <xf numFmtId="0" fontId="21" fillId="0" borderId="0" xfId="0" applyFont="1" applyBorder="1" applyAlignment="1">
      <alignment/>
    </xf>
    <xf numFmtId="191" fontId="18" fillId="0" borderId="14" xfId="64" applyNumberFormat="1" applyFont="1" applyFill="1" applyBorder="1" applyAlignment="1" quotePrefix="1">
      <alignment horizontal="center" vertical="center"/>
    </xf>
    <xf numFmtId="191" fontId="18" fillId="0" borderId="0" xfId="62" applyNumberFormat="1" applyFont="1" applyFill="1" applyBorder="1" applyAlignment="1">
      <alignment horizontal="center" vertical="center"/>
    </xf>
    <xf numFmtId="191" fontId="18" fillId="0" borderId="0" xfId="64" applyNumberFormat="1" applyFont="1" applyFill="1" applyBorder="1" applyAlignment="1" quotePrefix="1">
      <alignment horizontal="center" vertical="center"/>
    </xf>
    <xf numFmtId="191" fontId="18" fillId="0" borderId="0" xfId="0" applyNumberFormat="1" applyFont="1" applyBorder="1" applyAlignment="1" applyProtection="1">
      <alignment horizontal="center" vertical="center"/>
      <protection locked="0"/>
    </xf>
    <xf numFmtId="191" fontId="18" fillId="0" borderId="0" xfId="62" applyNumberFormat="1" applyFont="1" applyBorder="1" applyAlignment="1" applyProtection="1">
      <alignment horizontal="center" vertical="center"/>
      <protection locked="0"/>
    </xf>
    <xf numFmtId="191" fontId="18" fillId="0" borderId="11" xfId="64" applyNumberFormat="1" applyFont="1" applyFill="1" applyBorder="1" applyAlignment="1" quotePrefix="1">
      <alignment horizontal="center" vertical="center"/>
    </xf>
    <xf numFmtId="3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left"/>
    </xf>
    <xf numFmtId="191" fontId="22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176" fontId="18" fillId="0" borderId="11" xfId="64" applyNumberFormat="1" applyFont="1" applyBorder="1" applyAlignment="1" quotePrefix="1">
      <alignment horizontal="center"/>
    </xf>
    <xf numFmtId="176" fontId="18" fillId="0" borderId="11" xfId="0" applyNumberFormat="1" applyFont="1" applyBorder="1" applyAlignment="1">
      <alignment/>
    </xf>
    <xf numFmtId="191" fontId="18" fillId="0" borderId="0" xfId="64" applyNumberFormat="1" applyFont="1" applyBorder="1" applyAlignment="1">
      <alignment horizontal="center" vertical="center"/>
    </xf>
    <xf numFmtId="176" fontId="22" fillId="0" borderId="0" xfId="0" applyNumberFormat="1" applyFont="1" applyAlignment="1">
      <alignment/>
    </xf>
    <xf numFmtId="176" fontId="18" fillId="0" borderId="0" xfId="62" applyNumberFormat="1" applyFont="1" applyBorder="1" applyAlignment="1">
      <alignment horizontal="center"/>
    </xf>
    <xf numFmtId="176" fontId="18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176" fontId="22" fillId="0" borderId="0" xfId="0" applyNumberFormat="1" applyFont="1" applyAlignment="1">
      <alignment/>
    </xf>
    <xf numFmtId="191" fontId="18" fillId="0" borderId="0" xfId="64" applyNumberFormat="1" applyFont="1" applyBorder="1" applyAlignment="1" quotePrefix="1">
      <alignment horizontal="center" vertical="center"/>
    </xf>
    <xf numFmtId="0" fontId="22" fillId="0" borderId="0" xfId="0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 quotePrefix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0" fontId="18" fillId="0" borderId="21" xfId="0" applyNumberFormat="1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76" fontId="18" fillId="0" borderId="20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191" fontId="21" fillId="0" borderId="11" xfId="64" applyNumberFormat="1" applyFont="1" applyBorder="1" applyAlignment="1" quotePrefix="1">
      <alignment horizontal="center" vertical="center"/>
    </xf>
    <xf numFmtId="0" fontId="18" fillId="0" borderId="23" xfId="0" applyFont="1" applyBorder="1" applyAlignment="1">
      <alignment horizontal="center" vertical="center"/>
    </xf>
    <xf numFmtId="191" fontId="21" fillId="0" borderId="0" xfId="64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6" fontId="18" fillId="0" borderId="14" xfId="0" applyNumberFormat="1" applyFont="1" applyBorder="1" applyAlignment="1">
      <alignment horizontal="center" vertical="center"/>
    </xf>
    <xf numFmtId="176" fontId="18" fillId="0" borderId="17" xfId="0" applyNumberFormat="1" applyFont="1" applyBorder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/>
    </xf>
    <xf numFmtId="0" fontId="18" fillId="0" borderId="1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188" fontId="17" fillId="0" borderId="0" xfId="0" applyNumberFormat="1" applyFont="1" applyBorder="1" applyAlignment="1">
      <alignment horizontal="center" vertical="center"/>
    </xf>
    <xf numFmtId="0" fontId="18" fillId="0" borderId="12" xfId="0" applyFont="1" applyFill="1" applyBorder="1" applyAlignment="1" quotePrefix="1">
      <alignment horizontal="center" vertical="center" wrapText="1"/>
    </xf>
    <xf numFmtId="19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/>
    </xf>
    <xf numFmtId="0" fontId="18" fillId="0" borderId="13" xfId="0" applyFont="1" applyFill="1" applyBorder="1" applyAlignment="1" quotePrefix="1">
      <alignment horizontal="center" vertical="center" wrapText="1"/>
    </xf>
    <xf numFmtId="191" fontId="18" fillId="0" borderId="0" xfId="64" applyNumberFormat="1" applyFont="1" applyFill="1" applyBorder="1" applyAlignment="1">
      <alignment horizontal="center" vertical="center"/>
    </xf>
    <xf numFmtId="191" fontId="18" fillId="0" borderId="11" xfId="64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8" fillId="0" borderId="14" xfId="0" applyFont="1" applyBorder="1" applyAlignment="1">
      <alignment horizontal="center" vertical="center" shrinkToFit="1"/>
    </xf>
    <xf numFmtId="196" fontId="18" fillId="0" borderId="0" xfId="0" applyNumberFormat="1" applyFont="1" applyAlignment="1">
      <alignment horizontal="center" vertical="center"/>
    </xf>
    <xf numFmtId="191" fontId="21" fillId="0" borderId="11" xfId="64" applyNumberFormat="1" applyFont="1" applyBorder="1" applyAlignment="1">
      <alignment horizontal="center" vertical="center"/>
    </xf>
    <xf numFmtId="193" fontId="21" fillId="0" borderId="0" xfId="64" applyNumberFormat="1" applyFont="1" applyBorder="1" applyAlignment="1" quotePrefix="1">
      <alignment horizontal="center" vertical="center"/>
    </xf>
    <xf numFmtId="193" fontId="18" fillId="0" borderId="0" xfId="64" applyNumberFormat="1" applyFont="1" applyBorder="1" applyAlignment="1" quotePrefix="1">
      <alignment horizontal="center" vertical="center"/>
    </xf>
    <xf numFmtId="193" fontId="18" fillId="0" borderId="0" xfId="0" applyNumberFormat="1" applyFont="1" applyBorder="1" applyAlignment="1" applyProtection="1">
      <alignment horizontal="center" vertical="center"/>
      <protection locked="0"/>
    </xf>
    <xf numFmtId="193" fontId="18" fillId="0" borderId="11" xfId="0" applyNumberFormat="1" applyFont="1" applyBorder="1" applyAlignment="1" applyProtection="1">
      <alignment horizontal="center" vertical="center"/>
      <protection locked="0"/>
    </xf>
    <xf numFmtId="193" fontId="21" fillId="0" borderId="0" xfId="0" applyNumberFormat="1" applyFont="1" applyBorder="1" applyAlignment="1">
      <alignment horizontal="center" vertical="center"/>
    </xf>
    <xf numFmtId="193" fontId="18" fillId="0" borderId="0" xfId="0" applyNumberFormat="1" applyFont="1" applyBorder="1" applyAlignment="1">
      <alignment horizontal="center" vertical="center"/>
    </xf>
    <xf numFmtId="193" fontId="18" fillId="0" borderId="11" xfId="0" applyNumberFormat="1" applyFont="1" applyBorder="1" applyAlignment="1">
      <alignment horizontal="center" vertical="center"/>
    </xf>
    <xf numFmtId="193" fontId="21" fillId="0" borderId="0" xfId="64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191" fontId="18" fillId="0" borderId="14" xfId="62" applyNumberFormat="1" applyFont="1" applyBorder="1" applyAlignment="1">
      <alignment horizontal="center" vertical="center"/>
    </xf>
    <xf numFmtId="191" fontId="18" fillId="0" borderId="0" xfId="0" applyNumberFormat="1" applyFont="1" applyBorder="1" applyAlignment="1" quotePrefix="1">
      <alignment horizontal="center" vertical="center"/>
    </xf>
    <xf numFmtId="0" fontId="29" fillId="0" borderId="0" xfId="0" applyFont="1" applyBorder="1" applyAlignment="1">
      <alignment/>
    </xf>
    <xf numFmtId="193" fontId="18" fillId="0" borderId="0" xfId="64" applyNumberFormat="1" applyFont="1" applyBorder="1" applyAlignment="1">
      <alignment horizontal="center" vertical="center"/>
    </xf>
    <xf numFmtId="188" fontId="17" fillId="0" borderId="11" xfId="0" applyNumberFormat="1" applyFont="1" applyBorder="1" applyAlignment="1">
      <alignment horizontal="center" vertical="center"/>
    </xf>
    <xf numFmtId="176" fontId="27" fillId="0" borderId="0" xfId="49" applyNumberFormat="1" applyFont="1" applyFill="1" applyBorder="1" applyAlignment="1" applyProtection="1">
      <alignment horizontal="center" vertical="center"/>
      <protection locked="0"/>
    </xf>
    <xf numFmtId="191" fontId="18" fillId="0" borderId="11" xfId="0" applyNumberFormat="1" applyFont="1" applyBorder="1" applyAlignment="1">
      <alignment horizontal="center" vertical="center"/>
    </xf>
    <xf numFmtId="193" fontId="18" fillId="0" borderId="27" xfId="64" applyNumberFormat="1" applyFont="1" applyBorder="1" applyAlignment="1" quotePrefix="1">
      <alignment horizontal="center" vertical="center"/>
    </xf>
    <xf numFmtId="193" fontId="18" fillId="0" borderId="11" xfId="64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shrinkToFit="1"/>
    </xf>
    <xf numFmtId="176" fontId="30" fillId="0" borderId="0" xfId="49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/>
    </xf>
    <xf numFmtId="0" fontId="24" fillId="0" borderId="0" xfId="49" applyNumberFormat="1" applyFont="1" applyBorder="1" applyAlignment="1">
      <alignment vertical="center"/>
    </xf>
    <xf numFmtId="0" fontId="24" fillId="0" borderId="0" xfId="49" applyNumberFormat="1" applyFont="1" applyBorder="1" applyAlignment="1" applyProtection="1">
      <alignment vertical="center"/>
      <protection locked="0"/>
    </xf>
    <xf numFmtId="191" fontId="25" fillId="0" borderId="0" xfId="49" applyNumberFormat="1" applyFont="1" applyBorder="1" applyAlignment="1">
      <alignment horizontal="center" vertical="center" shrinkToFit="1"/>
    </xf>
    <xf numFmtId="191" fontId="25" fillId="0" borderId="0" xfId="49" applyNumberFormat="1" applyFont="1" applyFill="1" applyBorder="1" applyAlignment="1" applyProtection="1">
      <alignment horizontal="center" vertical="center"/>
      <protection locked="0"/>
    </xf>
    <xf numFmtId="191" fontId="25" fillId="0" borderId="11" xfId="49" applyNumberFormat="1" applyFont="1" applyFill="1" applyBorder="1" applyAlignment="1" applyProtection="1">
      <alignment horizontal="center" vertical="center"/>
      <protection locked="0"/>
    </xf>
    <xf numFmtId="191" fontId="21" fillId="0" borderId="0" xfId="0" applyNumberFormat="1" applyFont="1" applyFill="1" applyBorder="1" applyAlignment="1">
      <alignment horizontal="center" vertical="center"/>
    </xf>
    <xf numFmtId="191" fontId="18" fillId="0" borderId="0" xfId="0" applyNumberFormat="1" applyFont="1" applyFill="1" applyBorder="1" applyAlignment="1">
      <alignment horizontal="center" vertical="center"/>
    </xf>
    <xf numFmtId="193" fontId="18" fillId="0" borderId="11" xfId="64" applyNumberFormat="1" applyFont="1" applyBorder="1" applyAlignment="1">
      <alignment horizontal="center" vertical="center"/>
    </xf>
    <xf numFmtId="192" fontId="30" fillId="0" borderId="0" xfId="67" applyNumberFormat="1" applyFont="1" applyBorder="1" applyAlignment="1">
      <alignment horizontal="center" vertical="center"/>
      <protection/>
    </xf>
    <xf numFmtId="192" fontId="30" fillId="0" borderId="0" xfId="67" applyNumberFormat="1" applyFont="1" applyBorder="1" applyAlignment="1" applyProtection="1">
      <alignment horizontal="center" vertical="center"/>
      <protection locked="0"/>
    </xf>
    <xf numFmtId="192" fontId="30" fillId="0" borderId="0" xfId="67" applyNumberFormat="1" applyFont="1" applyFill="1" applyBorder="1" applyAlignment="1" applyProtection="1">
      <alignment horizontal="center" vertical="center"/>
      <protection locked="0"/>
    </xf>
    <xf numFmtId="192" fontId="14" fillId="0" borderId="0" xfId="0" applyNumberFormat="1" applyFont="1" applyBorder="1" applyAlignment="1">
      <alignment horizontal="center"/>
    </xf>
    <xf numFmtId="192" fontId="27" fillId="0" borderId="11" xfId="67" applyNumberFormat="1" applyFont="1" applyBorder="1" applyAlignment="1">
      <alignment horizontal="center" vertical="center"/>
      <protection/>
    </xf>
    <xf numFmtId="192" fontId="27" fillId="0" borderId="11" xfId="67" applyNumberFormat="1" applyFont="1" applyBorder="1" applyAlignment="1" applyProtection="1">
      <alignment horizontal="center" vertical="center"/>
      <protection locked="0"/>
    </xf>
    <xf numFmtId="192" fontId="27" fillId="0" borderId="11" xfId="67" applyNumberFormat="1" applyFont="1" applyFill="1" applyBorder="1" applyAlignment="1" applyProtection="1">
      <alignment horizontal="center" vertical="center"/>
      <protection locked="0"/>
    </xf>
    <xf numFmtId="192" fontId="17" fillId="0" borderId="0" xfId="0" applyNumberFormat="1" applyFont="1" applyBorder="1" applyAlignment="1">
      <alignment horizontal="center"/>
    </xf>
    <xf numFmtId="197" fontId="18" fillId="0" borderId="0" xfId="49" applyNumberFormat="1" applyFont="1" applyBorder="1" applyAlignment="1">
      <alignment horizontal="center" vertical="center"/>
    </xf>
    <xf numFmtId="197" fontId="30" fillId="0" borderId="0" xfId="49" applyNumberFormat="1" applyFont="1" applyFill="1" applyBorder="1" applyAlignment="1" applyProtection="1">
      <alignment horizontal="center" vertical="center"/>
      <protection locked="0"/>
    </xf>
    <xf numFmtId="193" fontId="21" fillId="0" borderId="0" xfId="64" applyNumberFormat="1" applyFont="1" applyFill="1" applyBorder="1" applyAlignment="1" quotePrefix="1">
      <alignment horizontal="center" vertical="center"/>
    </xf>
    <xf numFmtId="193" fontId="18" fillId="0" borderId="0" xfId="0" applyNumberFormat="1" applyFont="1" applyFill="1" applyBorder="1" applyAlignment="1" applyProtection="1">
      <alignment horizontal="center" vertical="center"/>
      <protection locked="0"/>
    </xf>
    <xf numFmtId="193" fontId="18" fillId="0" borderId="0" xfId="62" applyNumberFormat="1" applyFont="1" applyFill="1" applyBorder="1" applyAlignment="1">
      <alignment horizontal="center" vertical="center"/>
    </xf>
    <xf numFmtId="193" fontId="18" fillId="0" borderId="0" xfId="64" applyNumberFormat="1" applyFont="1" applyFill="1" applyBorder="1" applyAlignment="1">
      <alignment horizontal="center" vertical="center"/>
    </xf>
    <xf numFmtId="193" fontId="18" fillId="0" borderId="11" xfId="0" applyNumberFormat="1" applyFont="1" applyFill="1" applyBorder="1" applyAlignment="1" applyProtection="1">
      <alignment horizontal="center" vertical="center"/>
      <protection locked="0"/>
    </xf>
    <xf numFmtId="193" fontId="18" fillId="0" borderId="11" xfId="62" applyNumberFormat="1" applyFont="1" applyFill="1" applyBorder="1" applyAlignment="1">
      <alignment horizontal="center" vertical="center"/>
    </xf>
    <xf numFmtId="0" fontId="18" fillId="0" borderId="12" xfId="49" applyNumberFormat="1" applyFont="1" applyBorder="1" applyAlignment="1">
      <alignment horizontal="center" vertical="center"/>
    </xf>
    <xf numFmtId="197" fontId="30" fillId="0" borderId="0" xfId="49" applyNumberFormat="1" applyFont="1" applyFill="1" applyBorder="1" applyAlignment="1">
      <alignment horizontal="center" vertical="center"/>
    </xf>
    <xf numFmtId="197" fontId="18" fillId="0" borderId="0" xfId="49" applyNumberFormat="1" applyFont="1" applyBorder="1" applyAlignment="1" quotePrefix="1">
      <alignment horizontal="center" vertical="center"/>
    </xf>
    <xf numFmtId="197" fontId="26" fillId="0" borderId="0" xfId="49" applyNumberFormat="1" applyFont="1" applyBorder="1" applyAlignment="1">
      <alignment horizontal="center" vertical="center"/>
    </xf>
    <xf numFmtId="197" fontId="22" fillId="0" borderId="0" xfId="49" applyNumberFormat="1" applyFont="1" applyBorder="1" applyAlignment="1">
      <alignment horizontal="center" vertical="center"/>
    </xf>
    <xf numFmtId="0" fontId="21" fillId="0" borderId="13" xfId="49" applyNumberFormat="1" applyFont="1" applyBorder="1" applyAlignment="1">
      <alignment horizontal="center" vertical="center"/>
    </xf>
    <xf numFmtId="197" fontId="27" fillId="0" borderId="11" xfId="49" applyNumberFormat="1" applyFont="1" applyFill="1" applyBorder="1" applyAlignment="1">
      <alignment horizontal="center" vertical="center"/>
    </xf>
    <xf numFmtId="197" fontId="21" fillId="0" borderId="0" xfId="49" applyNumberFormat="1" applyFont="1" applyBorder="1" applyAlignment="1" quotePrefix="1">
      <alignment horizontal="center" vertical="center"/>
    </xf>
    <xf numFmtId="197" fontId="27" fillId="0" borderId="11" xfId="49" applyNumberFormat="1" applyFont="1" applyFill="1" applyBorder="1" applyAlignment="1" applyProtection="1">
      <alignment horizontal="center" vertical="center"/>
      <protection locked="0"/>
    </xf>
    <xf numFmtId="197" fontId="28" fillId="0" borderId="0" xfId="49" applyNumberFormat="1" applyFont="1" applyAlignment="1">
      <alignment vertical="center"/>
    </xf>
    <xf numFmtId="197" fontId="29" fillId="0" borderId="0" xfId="49" applyNumberFormat="1" applyFont="1" applyAlignment="1">
      <alignment vertical="center"/>
    </xf>
    <xf numFmtId="197" fontId="29" fillId="0" borderId="0" xfId="49" applyNumberFormat="1" applyFont="1" applyBorder="1" applyAlignment="1">
      <alignment vertical="center"/>
    </xf>
    <xf numFmtId="197" fontId="29" fillId="0" borderId="0" xfId="49" applyNumberFormat="1" applyFont="1" applyBorder="1" applyAlignment="1">
      <alignment horizontal="left" vertical="center"/>
    </xf>
    <xf numFmtId="0" fontId="18" fillId="0" borderId="24" xfId="0" applyFont="1" applyBorder="1" applyAlignment="1" quotePrefix="1">
      <alignment horizontal="center" vertical="center"/>
    </xf>
    <xf numFmtId="191" fontId="18" fillId="0" borderId="11" xfId="0" applyNumberFormat="1" applyFont="1" applyFill="1" applyBorder="1" applyAlignment="1">
      <alignment horizontal="center" vertical="center"/>
    </xf>
    <xf numFmtId="0" fontId="21" fillId="0" borderId="28" xfId="0" applyFont="1" applyBorder="1" applyAlignment="1" quotePrefix="1">
      <alignment horizontal="center" vertical="center"/>
    </xf>
    <xf numFmtId="197" fontId="26" fillId="0" borderId="0" xfId="49" applyNumberFormat="1" applyFont="1" applyBorder="1" applyAlignment="1">
      <alignment vertical="center"/>
    </xf>
    <xf numFmtId="197" fontId="22" fillId="0" borderId="0" xfId="49" applyNumberFormat="1" applyFont="1" applyBorder="1" applyAlignment="1">
      <alignment vertical="center"/>
    </xf>
    <xf numFmtId="197" fontId="22" fillId="0" borderId="0" xfId="49" applyNumberFormat="1" applyFont="1" applyBorder="1" applyAlignment="1">
      <alignment horizontal="left" vertical="center"/>
    </xf>
    <xf numFmtId="193" fontId="21" fillId="0" borderId="29" xfId="64" applyNumberFormat="1" applyFont="1" applyBorder="1" applyAlignment="1">
      <alignment horizontal="center" vertical="center"/>
    </xf>
    <xf numFmtId="196" fontId="18" fillId="0" borderId="11" xfId="64" applyNumberFormat="1" applyFont="1" applyBorder="1" applyAlignment="1">
      <alignment horizontal="center" vertical="center"/>
    </xf>
    <xf numFmtId="193" fontId="18" fillId="0" borderId="11" xfId="64" applyNumberFormat="1" applyFont="1" applyFill="1" applyBorder="1" applyAlignment="1">
      <alignment horizontal="center" vertical="center"/>
    </xf>
    <xf numFmtId="193" fontId="21" fillId="0" borderId="0" xfId="64" applyNumberFormat="1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193" fontId="18" fillId="0" borderId="0" xfId="0" applyNumberFormat="1" applyFont="1" applyFill="1" applyBorder="1" applyAlignment="1">
      <alignment horizontal="center" vertical="center"/>
    </xf>
    <xf numFmtId="196" fontId="18" fillId="0" borderId="11" xfId="64" applyNumberFormat="1" applyFont="1" applyFill="1" applyBorder="1" applyAlignment="1">
      <alignment horizontal="center" vertical="center"/>
    </xf>
    <xf numFmtId="0" fontId="18" fillId="0" borderId="12" xfId="49" applyNumberFormat="1" applyFont="1" applyBorder="1" applyAlignment="1" quotePrefix="1">
      <alignment horizontal="center" vertical="center"/>
    </xf>
    <xf numFmtId="197" fontId="30" fillId="0" borderId="0" xfId="49" applyNumberFormat="1" applyFont="1" applyBorder="1" applyAlignment="1" quotePrefix="1">
      <alignment horizontal="center" vertical="center"/>
    </xf>
    <xf numFmtId="197" fontId="30" fillId="0" borderId="0" xfId="49" applyNumberFormat="1" applyFont="1" applyBorder="1" applyAlignment="1" applyProtection="1">
      <alignment horizontal="center" vertical="center"/>
      <protection locked="0"/>
    </xf>
    <xf numFmtId="0" fontId="21" fillId="0" borderId="13" xfId="49" applyNumberFormat="1" applyFont="1" applyBorder="1" applyAlignment="1" quotePrefix="1">
      <alignment horizontal="center" vertical="center"/>
    </xf>
    <xf numFmtId="197" fontId="27" fillId="0" borderId="11" xfId="49" applyNumberFormat="1" applyFont="1" applyBorder="1" applyAlignment="1" quotePrefix="1">
      <alignment horizontal="center" vertical="center"/>
    </xf>
    <xf numFmtId="197" fontId="27" fillId="0" borderId="11" xfId="49" applyNumberFormat="1" applyFont="1" applyBorder="1" applyAlignment="1" applyProtection="1">
      <alignment horizontal="center" vertical="center"/>
      <protection locked="0"/>
    </xf>
    <xf numFmtId="197" fontId="21" fillId="0" borderId="0" xfId="49" applyNumberFormat="1" applyFont="1" applyBorder="1" applyAlignment="1">
      <alignment horizontal="center" vertical="center"/>
    </xf>
    <xf numFmtId="197" fontId="27" fillId="0" borderId="0" xfId="49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18" fillId="0" borderId="30" xfId="0" applyNumberFormat="1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176" fontId="18" fillId="0" borderId="33" xfId="0" applyNumberFormat="1" applyFont="1" applyBorder="1" applyAlignment="1">
      <alignment horizontal="center" vertical="center"/>
    </xf>
    <xf numFmtId="176" fontId="18" fillId="0" borderId="34" xfId="0" applyNumberFormat="1" applyFont="1" applyBorder="1" applyAlignment="1">
      <alignment horizontal="center" vertical="center"/>
    </xf>
    <xf numFmtId="176" fontId="18" fillId="0" borderId="26" xfId="0" applyNumberFormat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center" vertical="center"/>
    </xf>
    <xf numFmtId="176" fontId="18" fillId="0" borderId="17" xfId="0" applyNumberFormat="1" applyFont="1" applyBorder="1" applyAlignment="1">
      <alignment horizontal="center" vertical="center"/>
    </xf>
    <xf numFmtId="176" fontId="18" fillId="0" borderId="18" xfId="0" applyNumberFormat="1" applyFont="1" applyBorder="1" applyAlignment="1">
      <alignment horizontal="center" vertical="center"/>
    </xf>
    <xf numFmtId="176" fontId="18" fillId="0" borderId="26" xfId="0" applyNumberFormat="1" applyFont="1" applyBorder="1" applyAlignment="1">
      <alignment horizontal="center" vertical="center" wrapText="1"/>
    </xf>
    <xf numFmtId="176" fontId="18" fillId="0" borderId="35" xfId="0" applyNumberFormat="1" applyFont="1" applyBorder="1" applyAlignment="1">
      <alignment horizontal="center" vertical="center"/>
    </xf>
    <xf numFmtId="176" fontId="18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176" fontId="18" fillId="0" borderId="36" xfId="0" applyNumberFormat="1" applyFont="1" applyBorder="1" applyAlignment="1">
      <alignment horizontal="center" vertical="center"/>
    </xf>
    <xf numFmtId="176" fontId="18" fillId="0" borderId="31" xfId="0" applyNumberFormat="1" applyFont="1" applyBorder="1" applyAlignment="1">
      <alignment horizontal="center" vertical="center"/>
    </xf>
    <xf numFmtId="176" fontId="18" fillId="0" borderId="30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18" fillId="0" borderId="31" xfId="0" applyNumberFormat="1" applyFont="1" applyBorder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</cellXfs>
  <cellStyles count="7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(월초P)" xfId="61"/>
    <cellStyle name="콤마 [0]_2. 행정구역" xfId="62"/>
    <cellStyle name="콤마_1" xfId="63"/>
    <cellStyle name="콤마_2. 행정구역" xfId="64"/>
    <cellStyle name="Currency" xfId="65"/>
    <cellStyle name="Currency [0]" xfId="66"/>
    <cellStyle name="표준 2" xfId="67"/>
    <cellStyle name="표준_Sheet1" xfId="68"/>
    <cellStyle name="Hyperlink" xfId="69"/>
    <cellStyle name="category" xfId="70"/>
    <cellStyle name="Comma [0]_ARN (2)" xfId="71"/>
    <cellStyle name="comma zerodec" xfId="72"/>
    <cellStyle name="Comma_Capex" xfId="73"/>
    <cellStyle name="Currency [0]_CCOCPX" xfId="74"/>
    <cellStyle name="Currency_CCOCPX" xfId="75"/>
    <cellStyle name="Currency1" xfId="76"/>
    <cellStyle name="Dezimal [0]_laroux" xfId="77"/>
    <cellStyle name="Dezimal_laroux" xfId="78"/>
    <cellStyle name="Dollar (zero dec)" xfId="79"/>
    <cellStyle name="Grey" xfId="80"/>
    <cellStyle name="Input [yellow]" xfId="81"/>
    <cellStyle name="Milliers [0]_Arabian Spec" xfId="82"/>
    <cellStyle name="Milliers_Arabian Spec" xfId="83"/>
    <cellStyle name="Mon?aire [0]_Arabian Spec" xfId="84"/>
    <cellStyle name="Mon?aire_Arabian Spec" xfId="85"/>
    <cellStyle name="Normal - Style1" xfId="86"/>
    <cellStyle name="Normal_A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7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9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1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3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5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7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9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21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23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26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7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28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29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31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3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5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7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9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42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3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44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45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47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49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51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53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55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58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9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60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61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63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65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67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69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71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zoomScaleSheetLayoutView="100" zoomScalePageLayoutView="0" workbookViewId="0" topLeftCell="A1">
      <selection activeCell="J14" sqref="J14"/>
    </sheetView>
  </sheetViews>
  <sheetFormatPr defaultColWidth="8.88671875" defaultRowHeight="13.5"/>
  <cols>
    <col min="1" max="1" width="9.77734375" style="37" customWidth="1"/>
    <col min="2" max="7" width="6.6640625" style="33" customWidth="1"/>
    <col min="8" max="8" width="6.6640625" style="37" customWidth="1"/>
    <col min="9" max="9" width="6.6640625" style="33" customWidth="1"/>
    <col min="10" max="12" width="6.6640625" style="37" customWidth="1"/>
    <col min="13" max="13" width="3.10546875" style="34" customWidth="1"/>
    <col min="14" max="23" width="6.10546875" style="37" customWidth="1"/>
    <col min="24" max="25" width="6.10546875" style="35" customWidth="1"/>
    <col min="26" max="16384" width="8.88671875" style="35" customWidth="1"/>
  </cols>
  <sheetData>
    <row r="1" spans="1:25" s="16" customFormat="1" ht="45" customHeight="1">
      <c r="A1" s="215" t="s">
        <v>263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109"/>
      <c r="N1" s="215" t="s">
        <v>264</v>
      </c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</row>
    <row r="2" spans="1:25" s="20" customFormat="1" ht="25.5" customHeight="1" thickBot="1">
      <c r="A2" s="17" t="s">
        <v>28</v>
      </c>
      <c r="B2" s="18"/>
      <c r="C2" s="18"/>
      <c r="D2" s="18"/>
      <c r="E2" s="18"/>
      <c r="F2" s="18"/>
      <c r="G2" s="18"/>
      <c r="H2" s="18"/>
      <c r="I2" s="18"/>
      <c r="J2" s="17"/>
      <c r="K2" s="21"/>
      <c r="L2" s="21"/>
      <c r="M2" s="21"/>
      <c r="N2" s="55"/>
      <c r="O2" s="17"/>
      <c r="P2" s="17"/>
      <c r="Q2" s="17"/>
      <c r="R2" s="17"/>
      <c r="S2" s="56"/>
      <c r="T2" s="17"/>
      <c r="U2" s="17"/>
      <c r="V2" s="17"/>
      <c r="W2" s="17"/>
      <c r="Y2" s="18" t="s">
        <v>265</v>
      </c>
    </row>
    <row r="3" spans="1:25" s="21" customFormat="1" ht="16.5" customHeight="1" thickTop="1">
      <c r="A3" s="82" t="s">
        <v>29</v>
      </c>
      <c r="B3" s="218" t="s">
        <v>266</v>
      </c>
      <c r="C3" s="219"/>
      <c r="D3" s="219"/>
      <c r="E3" s="220"/>
      <c r="F3" s="218" t="s">
        <v>267</v>
      </c>
      <c r="G3" s="219"/>
      <c r="H3" s="219"/>
      <c r="I3" s="220"/>
      <c r="J3" s="218" t="s">
        <v>268</v>
      </c>
      <c r="K3" s="219"/>
      <c r="L3" s="219"/>
      <c r="M3" s="43"/>
      <c r="N3" s="49"/>
      <c r="O3" s="218" t="s">
        <v>269</v>
      </c>
      <c r="P3" s="219"/>
      <c r="Q3" s="219"/>
      <c r="R3" s="220"/>
      <c r="S3" s="218" t="s">
        <v>270</v>
      </c>
      <c r="T3" s="219"/>
      <c r="U3" s="219"/>
      <c r="V3" s="220"/>
      <c r="W3" s="216" t="s">
        <v>271</v>
      </c>
      <c r="X3" s="217"/>
      <c r="Y3" s="217"/>
    </row>
    <row r="4" spans="1:25" s="21" customFormat="1" ht="16.5" customHeight="1">
      <c r="A4" s="44" t="s">
        <v>32</v>
      </c>
      <c r="B4" s="42" t="s">
        <v>272</v>
      </c>
      <c r="C4" s="42" t="s">
        <v>30</v>
      </c>
      <c r="D4" s="42" t="s">
        <v>0</v>
      </c>
      <c r="E4" s="42" t="s">
        <v>1</v>
      </c>
      <c r="F4" s="42" t="s">
        <v>272</v>
      </c>
      <c r="G4" s="42" t="s">
        <v>31</v>
      </c>
      <c r="H4" s="42" t="s">
        <v>0</v>
      </c>
      <c r="I4" s="41" t="s">
        <v>1</v>
      </c>
      <c r="J4" s="41" t="s">
        <v>272</v>
      </c>
      <c r="K4" s="44" t="s">
        <v>31</v>
      </c>
      <c r="L4" s="43" t="s">
        <v>0</v>
      </c>
      <c r="M4" s="43"/>
      <c r="N4" s="44" t="s">
        <v>1</v>
      </c>
      <c r="O4" s="85" t="s">
        <v>272</v>
      </c>
      <c r="P4" s="44" t="s">
        <v>31</v>
      </c>
      <c r="Q4" s="44" t="s">
        <v>0</v>
      </c>
      <c r="R4" s="43" t="s">
        <v>1</v>
      </c>
      <c r="S4" s="41" t="s">
        <v>272</v>
      </c>
      <c r="T4" s="44" t="s">
        <v>31</v>
      </c>
      <c r="U4" s="43" t="s">
        <v>0</v>
      </c>
      <c r="V4" s="41" t="s">
        <v>1</v>
      </c>
      <c r="W4" s="86" t="s">
        <v>272</v>
      </c>
      <c r="X4" s="87" t="s">
        <v>273</v>
      </c>
      <c r="Y4" s="86" t="s">
        <v>274</v>
      </c>
    </row>
    <row r="5" spans="1:25" s="21" customFormat="1" ht="16.5" customHeight="1">
      <c r="A5" s="44" t="s">
        <v>275</v>
      </c>
      <c r="B5" s="42"/>
      <c r="C5" s="41" t="s">
        <v>276</v>
      </c>
      <c r="D5" s="42"/>
      <c r="E5" s="42" t="s">
        <v>277</v>
      </c>
      <c r="F5" s="42"/>
      <c r="G5" s="41" t="s">
        <v>276</v>
      </c>
      <c r="H5" s="42"/>
      <c r="I5" s="42" t="s">
        <v>277</v>
      </c>
      <c r="J5" s="41"/>
      <c r="K5" s="41" t="s">
        <v>276</v>
      </c>
      <c r="L5" s="43"/>
      <c r="M5" s="43"/>
      <c r="N5" s="44" t="s">
        <v>277</v>
      </c>
      <c r="O5" s="88"/>
      <c r="P5" s="41" t="s">
        <v>276</v>
      </c>
      <c r="Q5" s="44"/>
      <c r="R5" s="42" t="s">
        <v>277</v>
      </c>
      <c r="S5" s="41"/>
      <c r="T5" s="41" t="s">
        <v>276</v>
      </c>
      <c r="U5" s="42"/>
      <c r="V5" s="41" t="s">
        <v>277</v>
      </c>
      <c r="W5" s="43"/>
      <c r="X5" s="41" t="s">
        <v>276</v>
      </c>
      <c r="Y5" s="43"/>
    </row>
    <row r="6" spans="1:29" s="21" customFormat="1" ht="16.5" customHeight="1">
      <c r="A6" s="49" t="s">
        <v>278</v>
      </c>
      <c r="B6" s="48" t="s">
        <v>279</v>
      </c>
      <c r="C6" s="48" t="s">
        <v>280</v>
      </c>
      <c r="D6" s="48" t="s">
        <v>2</v>
      </c>
      <c r="E6" s="48" t="s">
        <v>281</v>
      </c>
      <c r="F6" s="48" t="s">
        <v>279</v>
      </c>
      <c r="G6" s="48" t="s">
        <v>280</v>
      </c>
      <c r="H6" s="48" t="s">
        <v>2</v>
      </c>
      <c r="I6" s="48" t="s">
        <v>281</v>
      </c>
      <c r="J6" s="48" t="s">
        <v>279</v>
      </c>
      <c r="K6" s="47" t="s">
        <v>280</v>
      </c>
      <c r="L6" s="84" t="s">
        <v>2</v>
      </c>
      <c r="M6" s="43"/>
      <c r="N6" s="49" t="s">
        <v>281</v>
      </c>
      <c r="O6" s="89" t="s">
        <v>279</v>
      </c>
      <c r="P6" s="48" t="s">
        <v>280</v>
      </c>
      <c r="Q6" s="47" t="s">
        <v>2</v>
      </c>
      <c r="R6" s="48" t="s">
        <v>281</v>
      </c>
      <c r="S6" s="48" t="s">
        <v>279</v>
      </c>
      <c r="T6" s="48" t="s">
        <v>280</v>
      </c>
      <c r="U6" s="48" t="s">
        <v>2</v>
      </c>
      <c r="V6" s="47" t="s">
        <v>281</v>
      </c>
      <c r="W6" s="84" t="s">
        <v>279</v>
      </c>
      <c r="X6" s="48" t="s">
        <v>280</v>
      </c>
      <c r="Y6" s="48" t="s">
        <v>2</v>
      </c>
      <c r="Z6" s="157"/>
      <c r="AA6" s="158"/>
      <c r="AB6" s="158"/>
      <c r="AC6" s="158"/>
    </row>
    <row r="7" spans="1:25" s="20" customFormat="1" ht="28.5" customHeight="1">
      <c r="A7" s="194">
        <v>2007</v>
      </c>
      <c r="B7" s="57">
        <v>8132</v>
      </c>
      <c r="C7" s="57">
        <v>146</v>
      </c>
      <c r="D7" s="57">
        <v>7807</v>
      </c>
      <c r="E7" s="57">
        <v>179</v>
      </c>
      <c r="F7" s="159">
        <v>4347</v>
      </c>
      <c r="G7" s="159">
        <v>30</v>
      </c>
      <c r="H7" s="159">
        <v>4276</v>
      </c>
      <c r="I7" s="159">
        <v>41</v>
      </c>
      <c r="J7" s="159">
        <v>470</v>
      </c>
      <c r="K7" s="159">
        <v>39</v>
      </c>
      <c r="L7" s="159">
        <v>417</v>
      </c>
      <c r="M7" s="159"/>
      <c r="N7" s="159">
        <v>14</v>
      </c>
      <c r="O7" s="159">
        <v>3278</v>
      </c>
      <c r="P7" s="159">
        <v>68</v>
      </c>
      <c r="Q7" s="159">
        <v>3101</v>
      </c>
      <c r="R7" s="159">
        <v>109</v>
      </c>
      <c r="S7" s="159">
        <v>37</v>
      </c>
      <c r="T7" s="159">
        <v>9</v>
      </c>
      <c r="U7" s="159">
        <v>13</v>
      </c>
      <c r="V7" s="159">
        <v>15</v>
      </c>
      <c r="W7" s="159">
        <v>1308</v>
      </c>
      <c r="X7" s="159">
        <v>74</v>
      </c>
      <c r="Y7" s="159">
        <v>1234</v>
      </c>
    </row>
    <row r="8" spans="1:25" s="20" customFormat="1" ht="28.5" customHeight="1">
      <c r="A8" s="22">
        <v>2008</v>
      </c>
      <c r="B8" s="57">
        <v>8174</v>
      </c>
      <c r="C8" s="57">
        <v>147</v>
      </c>
      <c r="D8" s="57">
        <v>7850</v>
      </c>
      <c r="E8" s="57">
        <v>177</v>
      </c>
      <c r="F8" s="159">
        <v>4325</v>
      </c>
      <c r="G8" s="159">
        <v>34</v>
      </c>
      <c r="H8" s="159">
        <v>4249</v>
      </c>
      <c r="I8" s="159">
        <v>42</v>
      </c>
      <c r="J8" s="159">
        <v>481</v>
      </c>
      <c r="K8" s="159">
        <v>39</v>
      </c>
      <c r="L8" s="159">
        <v>430</v>
      </c>
      <c r="M8" s="159"/>
      <c r="N8" s="159">
        <v>15</v>
      </c>
      <c r="O8" s="159">
        <v>3335</v>
      </c>
      <c r="P8" s="159">
        <v>70</v>
      </c>
      <c r="Q8" s="159">
        <v>3159</v>
      </c>
      <c r="R8" s="159">
        <v>106</v>
      </c>
      <c r="S8" s="159">
        <v>33</v>
      </c>
      <c r="T8" s="159">
        <v>7</v>
      </c>
      <c r="U8" s="159">
        <v>12</v>
      </c>
      <c r="V8" s="159">
        <v>14</v>
      </c>
      <c r="W8" s="159">
        <v>1296</v>
      </c>
      <c r="X8" s="159">
        <v>70</v>
      </c>
      <c r="Y8" s="159">
        <v>1226</v>
      </c>
    </row>
    <row r="9" spans="1:25" s="141" customFormat="1" ht="28.5" customHeight="1">
      <c r="A9" s="22">
        <v>2009</v>
      </c>
      <c r="B9" s="57">
        <v>8563</v>
      </c>
      <c r="C9" s="57">
        <v>154</v>
      </c>
      <c r="D9" s="57">
        <v>8238</v>
      </c>
      <c r="E9" s="57">
        <v>171</v>
      </c>
      <c r="F9" s="57">
        <v>4603</v>
      </c>
      <c r="G9" s="57">
        <v>36</v>
      </c>
      <c r="H9" s="57">
        <v>4526</v>
      </c>
      <c r="I9" s="57">
        <v>41</v>
      </c>
      <c r="J9" s="57">
        <v>494</v>
      </c>
      <c r="K9" s="57">
        <v>36</v>
      </c>
      <c r="L9" s="57">
        <v>441</v>
      </c>
      <c r="M9" s="57"/>
      <c r="N9" s="57">
        <v>17</v>
      </c>
      <c r="O9" s="57">
        <v>3436</v>
      </c>
      <c r="P9" s="57">
        <v>75</v>
      </c>
      <c r="Q9" s="57">
        <v>3259</v>
      </c>
      <c r="R9" s="57">
        <v>102</v>
      </c>
      <c r="S9" s="57">
        <v>30</v>
      </c>
      <c r="T9" s="57">
        <v>7</v>
      </c>
      <c r="U9" s="57">
        <v>12</v>
      </c>
      <c r="V9" s="57">
        <v>11</v>
      </c>
      <c r="W9" s="57">
        <v>1307</v>
      </c>
      <c r="X9" s="57">
        <v>67</v>
      </c>
      <c r="Y9" s="57">
        <v>1240</v>
      </c>
    </row>
    <row r="10" spans="1:25" s="141" customFormat="1" ht="28.5" customHeight="1">
      <c r="A10" s="22">
        <v>2010</v>
      </c>
      <c r="B10" s="57">
        <v>8913</v>
      </c>
      <c r="C10" s="57">
        <v>172</v>
      </c>
      <c r="D10" s="57">
        <v>8580</v>
      </c>
      <c r="E10" s="57">
        <v>161</v>
      </c>
      <c r="F10" s="57">
        <v>4880</v>
      </c>
      <c r="G10" s="57">
        <v>41</v>
      </c>
      <c r="H10" s="57">
        <v>4801</v>
      </c>
      <c r="I10" s="57">
        <v>38</v>
      </c>
      <c r="J10" s="57">
        <v>489</v>
      </c>
      <c r="K10" s="57">
        <v>39</v>
      </c>
      <c r="L10" s="57">
        <v>434</v>
      </c>
      <c r="M10" s="57"/>
      <c r="N10" s="57">
        <v>16</v>
      </c>
      <c r="O10" s="57">
        <v>3511</v>
      </c>
      <c r="P10" s="57">
        <v>84</v>
      </c>
      <c r="Q10" s="57">
        <v>3332</v>
      </c>
      <c r="R10" s="57">
        <v>95</v>
      </c>
      <c r="S10" s="57">
        <v>33</v>
      </c>
      <c r="T10" s="57">
        <v>8</v>
      </c>
      <c r="U10" s="57">
        <v>13</v>
      </c>
      <c r="V10" s="57">
        <v>12</v>
      </c>
      <c r="W10" s="57">
        <v>1323</v>
      </c>
      <c r="X10" s="57">
        <v>65</v>
      </c>
      <c r="Y10" s="57">
        <v>1258</v>
      </c>
    </row>
    <row r="11" spans="1:25" s="59" customFormat="1" ht="28.5" customHeight="1">
      <c r="A11" s="26">
        <v>2011</v>
      </c>
      <c r="B11" s="58">
        <v>9173</v>
      </c>
      <c r="C11" s="58">
        <v>179</v>
      </c>
      <c r="D11" s="58">
        <v>8838</v>
      </c>
      <c r="E11" s="58">
        <v>156</v>
      </c>
      <c r="F11" s="58">
        <v>5078</v>
      </c>
      <c r="G11" s="58">
        <v>44</v>
      </c>
      <c r="H11" s="58">
        <v>4995</v>
      </c>
      <c r="I11" s="58">
        <v>39</v>
      </c>
      <c r="J11" s="58">
        <v>474</v>
      </c>
      <c r="K11" s="58">
        <v>40</v>
      </c>
      <c r="L11" s="58">
        <v>421</v>
      </c>
      <c r="M11" s="58"/>
      <c r="N11" s="58">
        <v>13</v>
      </c>
      <c r="O11" s="58">
        <v>3590</v>
      </c>
      <c r="P11" s="58">
        <v>86</v>
      </c>
      <c r="Q11" s="58">
        <v>3411</v>
      </c>
      <c r="R11" s="58">
        <v>93</v>
      </c>
      <c r="S11" s="58">
        <v>31</v>
      </c>
      <c r="T11" s="58">
        <v>9</v>
      </c>
      <c r="U11" s="58">
        <v>11</v>
      </c>
      <c r="V11" s="58">
        <v>11</v>
      </c>
      <c r="W11" s="58">
        <v>1355</v>
      </c>
      <c r="X11" s="58">
        <v>67</v>
      </c>
      <c r="Y11" s="58">
        <v>1288</v>
      </c>
    </row>
    <row r="12" spans="1:25" ht="26.25" customHeight="1">
      <c r="A12" s="29" t="s">
        <v>282</v>
      </c>
      <c r="B12" s="60">
        <v>8966</v>
      </c>
      <c r="C12" s="61">
        <v>174</v>
      </c>
      <c r="D12" s="61">
        <v>8631</v>
      </c>
      <c r="E12" s="61">
        <v>161</v>
      </c>
      <c r="F12" s="62">
        <v>4916</v>
      </c>
      <c r="G12" s="160">
        <v>42</v>
      </c>
      <c r="H12" s="160">
        <v>4836</v>
      </c>
      <c r="I12" s="160">
        <v>38</v>
      </c>
      <c r="J12" s="62">
        <v>493</v>
      </c>
      <c r="K12" s="160">
        <v>40</v>
      </c>
      <c r="L12" s="160">
        <v>437</v>
      </c>
      <c r="M12" s="124"/>
      <c r="N12" s="160">
        <v>16</v>
      </c>
      <c r="O12" s="62">
        <v>3524</v>
      </c>
      <c r="P12" s="160">
        <v>84</v>
      </c>
      <c r="Q12" s="160">
        <v>3345</v>
      </c>
      <c r="R12" s="160">
        <v>95</v>
      </c>
      <c r="S12" s="62">
        <v>33</v>
      </c>
      <c r="T12" s="160">
        <v>8</v>
      </c>
      <c r="U12" s="160">
        <v>13</v>
      </c>
      <c r="V12" s="160">
        <v>12</v>
      </c>
      <c r="W12" s="62">
        <v>1320</v>
      </c>
      <c r="X12" s="64">
        <v>64</v>
      </c>
      <c r="Y12" s="64">
        <v>1256</v>
      </c>
    </row>
    <row r="13" spans="1:25" ht="26.25" customHeight="1">
      <c r="A13" s="29" t="s">
        <v>283</v>
      </c>
      <c r="B13" s="60">
        <v>8989</v>
      </c>
      <c r="C13" s="61">
        <v>174</v>
      </c>
      <c r="D13" s="61">
        <v>8655</v>
      </c>
      <c r="E13" s="61">
        <v>160</v>
      </c>
      <c r="F13" s="62">
        <v>4937</v>
      </c>
      <c r="G13" s="160">
        <v>42</v>
      </c>
      <c r="H13" s="160">
        <v>4857</v>
      </c>
      <c r="I13" s="160">
        <v>38</v>
      </c>
      <c r="J13" s="62">
        <v>497</v>
      </c>
      <c r="K13" s="160">
        <v>40</v>
      </c>
      <c r="L13" s="160">
        <v>441</v>
      </c>
      <c r="M13" s="124"/>
      <c r="N13" s="160">
        <v>16</v>
      </c>
      <c r="O13" s="62">
        <v>3523</v>
      </c>
      <c r="P13" s="160">
        <v>84</v>
      </c>
      <c r="Q13" s="160">
        <v>3345</v>
      </c>
      <c r="R13" s="160">
        <v>94</v>
      </c>
      <c r="S13" s="62">
        <v>32</v>
      </c>
      <c r="T13" s="160">
        <v>8</v>
      </c>
      <c r="U13" s="160">
        <v>12</v>
      </c>
      <c r="V13" s="160">
        <v>12</v>
      </c>
      <c r="W13" s="62">
        <v>1320</v>
      </c>
      <c r="X13" s="127">
        <v>64</v>
      </c>
      <c r="Y13" s="64">
        <v>1256</v>
      </c>
    </row>
    <row r="14" spans="1:25" ht="26.25" customHeight="1">
      <c r="A14" s="30" t="s">
        <v>284</v>
      </c>
      <c r="B14" s="60">
        <v>9035</v>
      </c>
      <c r="C14" s="61">
        <v>175</v>
      </c>
      <c r="D14" s="61">
        <v>8699</v>
      </c>
      <c r="E14" s="61">
        <v>161</v>
      </c>
      <c r="F14" s="62">
        <v>4951</v>
      </c>
      <c r="G14" s="160">
        <v>43</v>
      </c>
      <c r="H14" s="160">
        <v>4871</v>
      </c>
      <c r="I14" s="160">
        <v>37</v>
      </c>
      <c r="J14" s="62">
        <v>499</v>
      </c>
      <c r="K14" s="160">
        <v>39</v>
      </c>
      <c r="L14" s="160">
        <v>444</v>
      </c>
      <c r="M14" s="124"/>
      <c r="N14" s="160">
        <v>16</v>
      </c>
      <c r="O14" s="62">
        <v>3553</v>
      </c>
      <c r="P14" s="160">
        <v>85</v>
      </c>
      <c r="Q14" s="160">
        <v>3372</v>
      </c>
      <c r="R14" s="160">
        <v>96</v>
      </c>
      <c r="S14" s="62">
        <v>32</v>
      </c>
      <c r="T14" s="160">
        <v>8</v>
      </c>
      <c r="U14" s="160">
        <v>12</v>
      </c>
      <c r="V14" s="160">
        <v>12</v>
      </c>
      <c r="W14" s="62">
        <v>1326</v>
      </c>
      <c r="X14" s="127">
        <v>66</v>
      </c>
      <c r="Y14" s="64">
        <v>1260</v>
      </c>
    </row>
    <row r="15" spans="1:25" ht="26.25" customHeight="1">
      <c r="A15" s="29" t="s">
        <v>285</v>
      </c>
      <c r="B15" s="60">
        <v>9036</v>
      </c>
      <c r="C15" s="61">
        <v>178</v>
      </c>
      <c r="D15" s="61">
        <v>8699</v>
      </c>
      <c r="E15" s="61">
        <v>159</v>
      </c>
      <c r="F15" s="62">
        <v>4960</v>
      </c>
      <c r="G15" s="160">
        <v>45</v>
      </c>
      <c r="H15" s="160">
        <v>4878</v>
      </c>
      <c r="I15" s="160">
        <v>37</v>
      </c>
      <c r="J15" s="62">
        <v>498</v>
      </c>
      <c r="K15" s="160">
        <v>39</v>
      </c>
      <c r="L15" s="160">
        <v>444</v>
      </c>
      <c r="M15" s="124"/>
      <c r="N15" s="160">
        <v>15</v>
      </c>
      <c r="O15" s="62">
        <v>3548</v>
      </c>
      <c r="P15" s="160">
        <v>86</v>
      </c>
      <c r="Q15" s="160">
        <v>3366</v>
      </c>
      <c r="R15" s="160">
        <v>96</v>
      </c>
      <c r="S15" s="62">
        <v>30</v>
      </c>
      <c r="T15" s="160">
        <v>8</v>
      </c>
      <c r="U15" s="160">
        <v>11</v>
      </c>
      <c r="V15" s="160">
        <v>11</v>
      </c>
      <c r="W15" s="62">
        <v>1327</v>
      </c>
      <c r="X15" s="127">
        <v>66</v>
      </c>
      <c r="Y15" s="64">
        <v>1261</v>
      </c>
    </row>
    <row r="16" spans="1:25" ht="26.25" customHeight="1">
      <c r="A16" s="29" t="s">
        <v>286</v>
      </c>
      <c r="B16" s="60">
        <v>9073</v>
      </c>
      <c r="C16" s="61">
        <v>180</v>
      </c>
      <c r="D16" s="61">
        <v>8734</v>
      </c>
      <c r="E16" s="61">
        <v>159</v>
      </c>
      <c r="F16" s="62">
        <v>4967</v>
      </c>
      <c r="G16" s="160">
        <v>45</v>
      </c>
      <c r="H16" s="160">
        <v>4885</v>
      </c>
      <c r="I16" s="160">
        <v>37</v>
      </c>
      <c r="J16" s="62">
        <v>506</v>
      </c>
      <c r="K16" s="160">
        <v>39</v>
      </c>
      <c r="L16" s="160">
        <v>452</v>
      </c>
      <c r="M16" s="124"/>
      <c r="N16" s="160">
        <v>15</v>
      </c>
      <c r="O16" s="62">
        <v>3570</v>
      </c>
      <c r="P16" s="160">
        <v>88</v>
      </c>
      <c r="Q16" s="160">
        <v>3386</v>
      </c>
      <c r="R16" s="160">
        <v>96</v>
      </c>
      <c r="S16" s="62">
        <v>30</v>
      </c>
      <c r="T16" s="160">
        <v>8</v>
      </c>
      <c r="U16" s="160">
        <v>11</v>
      </c>
      <c r="V16" s="160">
        <v>11</v>
      </c>
      <c r="W16" s="62">
        <v>1328</v>
      </c>
      <c r="X16" s="127">
        <v>66</v>
      </c>
      <c r="Y16" s="64">
        <v>1262</v>
      </c>
    </row>
    <row r="17" spans="1:25" ht="26.25" customHeight="1">
      <c r="A17" s="29" t="s">
        <v>287</v>
      </c>
      <c r="B17" s="60">
        <v>9082</v>
      </c>
      <c r="C17" s="61">
        <v>183</v>
      </c>
      <c r="D17" s="61">
        <v>8743</v>
      </c>
      <c r="E17" s="61">
        <v>156</v>
      </c>
      <c r="F17" s="62">
        <v>4988</v>
      </c>
      <c r="G17" s="160">
        <v>47</v>
      </c>
      <c r="H17" s="160">
        <v>4904</v>
      </c>
      <c r="I17" s="160">
        <v>37</v>
      </c>
      <c r="J17" s="62">
        <v>497</v>
      </c>
      <c r="K17" s="160">
        <v>39</v>
      </c>
      <c r="L17" s="160">
        <v>444</v>
      </c>
      <c r="M17" s="124"/>
      <c r="N17" s="160">
        <v>14</v>
      </c>
      <c r="O17" s="62">
        <v>3567</v>
      </c>
      <c r="P17" s="160">
        <v>89</v>
      </c>
      <c r="Q17" s="160">
        <v>3384</v>
      </c>
      <c r="R17" s="160">
        <v>94</v>
      </c>
      <c r="S17" s="62">
        <v>30</v>
      </c>
      <c r="T17" s="160">
        <v>8</v>
      </c>
      <c r="U17" s="160">
        <v>11</v>
      </c>
      <c r="V17" s="160">
        <v>11</v>
      </c>
      <c r="W17" s="62">
        <v>1334</v>
      </c>
      <c r="X17" s="127">
        <v>67</v>
      </c>
      <c r="Y17" s="64">
        <v>1267</v>
      </c>
    </row>
    <row r="18" spans="1:25" ht="26.25" customHeight="1">
      <c r="A18" s="29" t="s">
        <v>288</v>
      </c>
      <c r="B18" s="60">
        <v>9123</v>
      </c>
      <c r="C18" s="61">
        <v>182</v>
      </c>
      <c r="D18" s="61">
        <v>8785</v>
      </c>
      <c r="E18" s="61">
        <v>156</v>
      </c>
      <c r="F18" s="62">
        <v>5019</v>
      </c>
      <c r="G18" s="160">
        <v>47</v>
      </c>
      <c r="H18" s="160">
        <v>4934</v>
      </c>
      <c r="I18" s="160">
        <v>38</v>
      </c>
      <c r="J18" s="62">
        <v>494</v>
      </c>
      <c r="K18" s="160">
        <v>38</v>
      </c>
      <c r="L18" s="160">
        <v>442</v>
      </c>
      <c r="M18" s="124"/>
      <c r="N18" s="160">
        <v>14</v>
      </c>
      <c r="O18" s="62">
        <v>3580</v>
      </c>
      <c r="P18" s="160">
        <v>89</v>
      </c>
      <c r="Q18" s="160">
        <v>3398</v>
      </c>
      <c r="R18" s="160">
        <v>93</v>
      </c>
      <c r="S18" s="62">
        <v>30</v>
      </c>
      <c r="T18" s="160">
        <v>8</v>
      </c>
      <c r="U18" s="160">
        <v>11</v>
      </c>
      <c r="V18" s="160">
        <v>11</v>
      </c>
      <c r="W18" s="62">
        <v>1339</v>
      </c>
      <c r="X18" s="127">
        <v>67</v>
      </c>
      <c r="Y18" s="64">
        <v>1272</v>
      </c>
    </row>
    <row r="19" spans="1:25" ht="26.25" customHeight="1">
      <c r="A19" s="29" t="s">
        <v>289</v>
      </c>
      <c r="B19" s="60">
        <v>9141</v>
      </c>
      <c r="C19" s="61">
        <v>179</v>
      </c>
      <c r="D19" s="61">
        <v>8806</v>
      </c>
      <c r="E19" s="61">
        <v>156</v>
      </c>
      <c r="F19" s="62">
        <v>5043</v>
      </c>
      <c r="G19" s="160">
        <v>46</v>
      </c>
      <c r="H19" s="160">
        <v>4959</v>
      </c>
      <c r="I19" s="160">
        <v>38</v>
      </c>
      <c r="J19" s="62">
        <v>492</v>
      </c>
      <c r="K19" s="160">
        <v>38</v>
      </c>
      <c r="L19" s="160">
        <v>440</v>
      </c>
      <c r="M19" s="124"/>
      <c r="N19" s="160">
        <v>14</v>
      </c>
      <c r="O19" s="62">
        <v>3576</v>
      </c>
      <c r="P19" s="160">
        <v>87</v>
      </c>
      <c r="Q19" s="160">
        <v>3396</v>
      </c>
      <c r="R19" s="160">
        <v>93</v>
      </c>
      <c r="S19" s="62">
        <v>30</v>
      </c>
      <c r="T19" s="160">
        <v>8</v>
      </c>
      <c r="U19" s="160">
        <v>11</v>
      </c>
      <c r="V19" s="160">
        <v>11</v>
      </c>
      <c r="W19" s="62">
        <v>1345</v>
      </c>
      <c r="X19" s="127">
        <v>67</v>
      </c>
      <c r="Y19" s="64">
        <v>1278</v>
      </c>
    </row>
    <row r="20" spans="1:25" ht="26.25" customHeight="1">
      <c r="A20" s="29" t="s">
        <v>290</v>
      </c>
      <c r="B20" s="60">
        <v>9123</v>
      </c>
      <c r="C20" s="61">
        <v>177</v>
      </c>
      <c r="D20" s="61">
        <v>8792</v>
      </c>
      <c r="E20" s="61">
        <v>154</v>
      </c>
      <c r="F20" s="62">
        <v>5039</v>
      </c>
      <c r="G20" s="160">
        <v>44</v>
      </c>
      <c r="H20" s="160">
        <v>4957</v>
      </c>
      <c r="I20" s="160">
        <v>38</v>
      </c>
      <c r="J20" s="62">
        <v>479</v>
      </c>
      <c r="K20" s="160">
        <v>39</v>
      </c>
      <c r="L20" s="160">
        <v>426</v>
      </c>
      <c r="M20" s="124"/>
      <c r="N20" s="160">
        <v>14</v>
      </c>
      <c r="O20" s="62">
        <v>3575</v>
      </c>
      <c r="P20" s="160">
        <v>86</v>
      </c>
      <c r="Q20" s="160">
        <v>3398</v>
      </c>
      <c r="R20" s="160">
        <v>91</v>
      </c>
      <c r="S20" s="62">
        <v>30</v>
      </c>
      <c r="T20" s="160">
        <v>8</v>
      </c>
      <c r="U20" s="160">
        <v>11</v>
      </c>
      <c r="V20" s="160">
        <v>11</v>
      </c>
      <c r="W20" s="62">
        <v>1352</v>
      </c>
      <c r="X20" s="127">
        <v>67</v>
      </c>
      <c r="Y20" s="64">
        <v>1285</v>
      </c>
    </row>
    <row r="21" spans="1:25" ht="26.25" customHeight="1">
      <c r="A21" s="29" t="s">
        <v>291</v>
      </c>
      <c r="B21" s="60">
        <v>9087</v>
      </c>
      <c r="C21" s="61">
        <v>178</v>
      </c>
      <c r="D21" s="61">
        <v>8754</v>
      </c>
      <c r="E21" s="61">
        <v>155</v>
      </c>
      <c r="F21" s="62">
        <v>5003</v>
      </c>
      <c r="G21" s="160">
        <v>44</v>
      </c>
      <c r="H21" s="160">
        <v>4921</v>
      </c>
      <c r="I21" s="160">
        <v>38</v>
      </c>
      <c r="J21" s="62">
        <v>474</v>
      </c>
      <c r="K21" s="160">
        <v>40</v>
      </c>
      <c r="L21" s="160">
        <v>420</v>
      </c>
      <c r="M21" s="124"/>
      <c r="N21" s="160">
        <v>14</v>
      </c>
      <c r="O21" s="62">
        <v>3580</v>
      </c>
      <c r="P21" s="160">
        <v>86</v>
      </c>
      <c r="Q21" s="160">
        <v>3402</v>
      </c>
      <c r="R21" s="160">
        <v>92</v>
      </c>
      <c r="S21" s="62">
        <v>30</v>
      </c>
      <c r="T21" s="160">
        <v>8</v>
      </c>
      <c r="U21" s="160">
        <v>11</v>
      </c>
      <c r="V21" s="160">
        <v>11</v>
      </c>
      <c r="W21" s="62">
        <v>1354</v>
      </c>
      <c r="X21" s="127">
        <v>67</v>
      </c>
      <c r="Y21" s="64">
        <v>1287</v>
      </c>
    </row>
    <row r="22" spans="1:25" s="125" customFormat="1" ht="26.25" customHeight="1">
      <c r="A22" s="123" t="s">
        <v>292</v>
      </c>
      <c r="B22" s="62">
        <v>9116</v>
      </c>
      <c r="C22" s="61">
        <v>178</v>
      </c>
      <c r="D22" s="61">
        <v>8780</v>
      </c>
      <c r="E22" s="61">
        <v>158</v>
      </c>
      <c r="F22" s="62">
        <v>5021</v>
      </c>
      <c r="G22" s="160">
        <v>44</v>
      </c>
      <c r="H22" s="160">
        <v>4938</v>
      </c>
      <c r="I22" s="160">
        <v>39</v>
      </c>
      <c r="J22" s="62">
        <v>478</v>
      </c>
      <c r="K22" s="160">
        <v>40</v>
      </c>
      <c r="L22" s="160">
        <v>424</v>
      </c>
      <c r="M22" s="124"/>
      <c r="N22" s="160">
        <v>14</v>
      </c>
      <c r="O22" s="62">
        <v>3587</v>
      </c>
      <c r="P22" s="160">
        <v>86</v>
      </c>
      <c r="Q22" s="160">
        <v>3407</v>
      </c>
      <c r="R22" s="160">
        <v>94</v>
      </c>
      <c r="S22" s="62">
        <v>30</v>
      </c>
      <c r="T22" s="160">
        <v>8</v>
      </c>
      <c r="U22" s="160">
        <v>11</v>
      </c>
      <c r="V22" s="160">
        <v>11</v>
      </c>
      <c r="W22" s="62">
        <v>1354</v>
      </c>
      <c r="X22" s="127">
        <v>67</v>
      </c>
      <c r="Y22" s="64">
        <v>1287</v>
      </c>
    </row>
    <row r="23" spans="1:25" s="125" customFormat="1" ht="26.25" customHeight="1" thickBot="1">
      <c r="A23" s="126" t="s">
        <v>293</v>
      </c>
      <c r="B23" s="65">
        <v>9173</v>
      </c>
      <c r="C23" s="65">
        <v>179</v>
      </c>
      <c r="D23" s="65">
        <v>8838</v>
      </c>
      <c r="E23" s="65">
        <v>156</v>
      </c>
      <c r="F23" s="65">
        <v>5078</v>
      </c>
      <c r="G23" s="65">
        <v>44</v>
      </c>
      <c r="H23" s="65">
        <v>4995</v>
      </c>
      <c r="I23" s="65">
        <v>39</v>
      </c>
      <c r="J23" s="65">
        <v>474</v>
      </c>
      <c r="K23" s="65">
        <v>40</v>
      </c>
      <c r="L23" s="161">
        <v>421</v>
      </c>
      <c r="M23" s="124"/>
      <c r="N23" s="161">
        <v>13</v>
      </c>
      <c r="O23" s="65">
        <v>3590</v>
      </c>
      <c r="P23" s="161">
        <v>86</v>
      </c>
      <c r="Q23" s="161">
        <v>3411</v>
      </c>
      <c r="R23" s="161">
        <v>93</v>
      </c>
      <c r="S23" s="65">
        <v>31</v>
      </c>
      <c r="T23" s="161">
        <v>9</v>
      </c>
      <c r="U23" s="161">
        <v>11</v>
      </c>
      <c r="V23" s="161">
        <v>11</v>
      </c>
      <c r="W23" s="65">
        <v>1355</v>
      </c>
      <c r="X23" s="128">
        <v>67</v>
      </c>
      <c r="Y23" s="128">
        <v>1288</v>
      </c>
    </row>
    <row r="24" spans="1:23" ht="12" customHeight="1" thickTop="1">
      <c r="A24" s="19" t="s">
        <v>294</v>
      </c>
      <c r="H24" s="66"/>
      <c r="I24" s="67"/>
      <c r="J24" s="67"/>
      <c r="K24" s="67"/>
      <c r="L24" s="67"/>
      <c r="M24" s="68"/>
      <c r="N24" s="67"/>
      <c r="O24" s="67"/>
      <c r="P24" s="67"/>
      <c r="Q24" s="67"/>
      <c r="R24" s="67"/>
      <c r="S24" s="33"/>
      <c r="T24" s="67"/>
      <c r="U24" s="67"/>
      <c r="V24" s="67"/>
      <c r="W24" s="35"/>
    </row>
    <row r="25" spans="1:23" ht="12" customHeight="1">
      <c r="A25" s="32" t="s">
        <v>295</v>
      </c>
      <c r="E25" s="69"/>
      <c r="N25" s="70" t="s">
        <v>296</v>
      </c>
      <c r="W25" s="35"/>
    </row>
    <row r="26" ht="14.25">
      <c r="A26" s="70"/>
    </row>
    <row r="27" ht="14.25">
      <c r="A27" s="70"/>
    </row>
    <row r="28" ht="14.25">
      <c r="A28" s="70"/>
    </row>
    <row r="29" ht="13.5">
      <c r="A29" s="70"/>
    </row>
    <row r="30" ht="13.5">
      <c r="A30" s="70"/>
    </row>
    <row r="31" ht="13.5">
      <c r="A31" s="70"/>
    </row>
    <row r="32" ht="13.5">
      <c r="A32" s="70"/>
    </row>
    <row r="33" ht="13.5">
      <c r="A33" s="70"/>
    </row>
  </sheetData>
  <sheetProtection/>
  <mergeCells count="8">
    <mergeCell ref="A1:L1"/>
    <mergeCell ref="N1:Y1"/>
    <mergeCell ref="W3:Y3"/>
    <mergeCell ref="S3:V3"/>
    <mergeCell ref="B3:E3"/>
    <mergeCell ref="F3:I3"/>
    <mergeCell ref="J3:L3"/>
    <mergeCell ref="O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2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1" sqref="G11"/>
    </sheetView>
  </sheetViews>
  <sheetFormatPr defaultColWidth="7.99609375" defaultRowHeight="13.5"/>
  <cols>
    <col min="1" max="1" width="11.10546875" style="37" customWidth="1"/>
    <col min="2" max="7" width="11.10546875" style="79" customWidth="1"/>
    <col min="8" max="8" width="2.77734375" style="79" customWidth="1"/>
    <col min="9" max="12" width="11.10546875" style="37" customWidth="1"/>
    <col min="13" max="14" width="11.10546875" style="79" customWidth="1"/>
    <col min="15" max="16384" width="7.99609375" style="35" customWidth="1"/>
  </cols>
  <sheetData>
    <row r="1" spans="1:14" s="16" customFormat="1" ht="45" customHeight="1">
      <c r="A1" s="215" t="s">
        <v>55</v>
      </c>
      <c r="B1" s="215"/>
      <c r="C1" s="215"/>
      <c r="D1" s="215"/>
      <c r="E1" s="215"/>
      <c r="F1" s="215"/>
      <c r="G1" s="215"/>
      <c r="H1" s="112"/>
      <c r="I1" s="230" t="s">
        <v>56</v>
      </c>
      <c r="J1" s="230"/>
      <c r="K1" s="230"/>
      <c r="L1" s="230"/>
      <c r="M1" s="230"/>
      <c r="N1" s="230"/>
    </row>
    <row r="2" spans="1:14" s="20" customFormat="1" ht="25.5" customHeight="1" thickBot="1">
      <c r="A2" s="71" t="s">
        <v>57</v>
      </c>
      <c r="B2" s="72"/>
      <c r="C2" s="73"/>
      <c r="D2" s="73"/>
      <c r="E2" s="73"/>
      <c r="F2" s="73"/>
      <c r="G2" s="18"/>
      <c r="H2" s="40"/>
      <c r="I2" s="17"/>
      <c r="J2" s="17"/>
      <c r="K2" s="17"/>
      <c r="L2" s="17"/>
      <c r="M2" s="73"/>
      <c r="N2" s="18" t="s">
        <v>58</v>
      </c>
    </row>
    <row r="3" spans="2:14" s="20" customFormat="1" ht="16.5" customHeight="1" thickTop="1">
      <c r="B3" s="223" t="s">
        <v>59</v>
      </c>
      <c r="C3" s="224"/>
      <c r="D3" s="234" t="s">
        <v>60</v>
      </c>
      <c r="E3" s="235"/>
      <c r="F3" s="235"/>
      <c r="G3" s="235"/>
      <c r="H3" s="90"/>
      <c r="I3" s="219" t="s">
        <v>61</v>
      </c>
      <c r="J3" s="219"/>
      <c r="K3" s="219"/>
      <c r="L3" s="219"/>
      <c r="M3" s="227" t="s">
        <v>62</v>
      </c>
      <c r="N3" s="228"/>
    </row>
    <row r="4" spans="1:14" s="20" customFormat="1" ht="16.5" customHeight="1">
      <c r="A4" s="43" t="s">
        <v>63</v>
      </c>
      <c r="B4" s="225"/>
      <c r="C4" s="226"/>
      <c r="D4" s="221" t="s">
        <v>64</v>
      </c>
      <c r="E4" s="233"/>
      <c r="F4" s="221" t="s">
        <v>65</v>
      </c>
      <c r="G4" s="222"/>
      <c r="H4" s="90"/>
      <c r="I4" s="222" t="s">
        <v>66</v>
      </c>
      <c r="J4" s="232"/>
      <c r="K4" s="221" t="s">
        <v>67</v>
      </c>
      <c r="L4" s="231"/>
      <c r="M4" s="225"/>
      <c r="N4" s="229"/>
    </row>
    <row r="5" spans="1:14" s="20" customFormat="1" ht="16.5" customHeight="1">
      <c r="A5" s="44" t="s">
        <v>68</v>
      </c>
      <c r="B5" s="90" t="s">
        <v>69</v>
      </c>
      <c r="C5" s="91" t="s">
        <v>70</v>
      </c>
      <c r="D5" s="90" t="s">
        <v>69</v>
      </c>
      <c r="E5" s="91" t="s">
        <v>70</v>
      </c>
      <c r="F5" s="90" t="s">
        <v>69</v>
      </c>
      <c r="G5" s="110" t="s">
        <v>70</v>
      </c>
      <c r="H5" s="90"/>
      <c r="I5" s="90" t="s">
        <v>69</v>
      </c>
      <c r="J5" s="91" t="s">
        <v>70</v>
      </c>
      <c r="K5" s="90" t="s">
        <v>69</v>
      </c>
      <c r="L5" s="91" t="s">
        <v>70</v>
      </c>
      <c r="M5" s="90" t="s">
        <v>69</v>
      </c>
      <c r="N5" s="110" t="s">
        <v>70</v>
      </c>
    </row>
    <row r="6" spans="1:14" s="20" customFormat="1" ht="16.5" customHeight="1">
      <c r="A6" s="115"/>
      <c r="B6" s="93" t="s">
        <v>71</v>
      </c>
      <c r="C6" s="94" t="s">
        <v>72</v>
      </c>
      <c r="D6" s="93" t="s">
        <v>71</v>
      </c>
      <c r="E6" s="94" t="s">
        <v>72</v>
      </c>
      <c r="F6" s="93" t="s">
        <v>71</v>
      </c>
      <c r="G6" s="111" t="s">
        <v>72</v>
      </c>
      <c r="H6" s="90"/>
      <c r="I6" s="93" t="s">
        <v>71</v>
      </c>
      <c r="J6" s="94" t="s">
        <v>72</v>
      </c>
      <c r="K6" s="93" t="s">
        <v>71</v>
      </c>
      <c r="L6" s="94" t="s">
        <v>72</v>
      </c>
      <c r="M6" s="93" t="s">
        <v>71</v>
      </c>
      <c r="N6" s="111" t="s">
        <v>72</v>
      </c>
    </row>
    <row r="7" spans="1:14" s="20" customFormat="1" ht="99.75" customHeight="1">
      <c r="A7" s="44">
        <v>2007</v>
      </c>
      <c r="B7" s="50">
        <v>391</v>
      </c>
      <c r="C7" s="50">
        <v>3879</v>
      </c>
      <c r="D7" s="64" t="s">
        <v>53</v>
      </c>
      <c r="E7" s="64" t="s">
        <v>53</v>
      </c>
      <c r="F7" s="74">
        <v>12</v>
      </c>
      <c r="G7" s="74">
        <v>699</v>
      </c>
      <c r="H7" s="74"/>
      <c r="I7" s="63">
        <v>15</v>
      </c>
      <c r="J7" s="63">
        <v>1125</v>
      </c>
      <c r="K7" s="74">
        <v>1</v>
      </c>
      <c r="L7" s="74">
        <v>10</v>
      </c>
      <c r="M7" s="63">
        <v>363</v>
      </c>
      <c r="N7" s="63">
        <v>2045</v>
      </c>
    </row>
    <row r="8" spans="1:23" ht="99.75" customHeight="1">
      <c r="A8" s="44">
        <v>2008</v>
      </c>
      <c r="B8" s="142">
        <v>416</v>
      </c>
      <c r="C8" s="50">
        <v>3976</v>
      </c>
      <c r="D8" s="25" t="s">
        <v>54</v>
      </c>
      <c r="E8" s="25" t="s">
        <v>54</v>
      </c>
      <c r="F8" s="25">
        <v>12</v>
      </c>
      <c r="G8" s="25">
        <v>699</v>
      </c>
      <c r="H8" s="143"/>
      <c r="I8" s="143">
        <v>15</v>
      </c>
      <c r="J8" s="143">
        <v>1125</v>
      </c>
      <c r="K8" s="143">
        <v>1</v>
      </c>
      <c r="L8" s="143">
        <v>10</v>
      </c>
      <c r="M8" s="143">
        <v>388</v>
      </c>
      <c r="N8" s="143">
        <v>2142</v>
      </c>
      <c r="O8" s="129"/>
      <c r="P8" s="37"/>
      <c r="W8" s="34"/>
    </row>
    <row r="9" spans="1:15" s="185" customFormat="1" ht="99.75" customHeight="1">
      <c r="A9" s="181">
        <v>2009</v>
      </c>
      <c r="B9" s="182">
        <f>SUM(D9,F9,I9,K9,M9)</f>
        <v>454</v>
      </c>
      <c r="C9" s="182">
        <f>SUM(E9,G9,J9,L9,N9)</f>
        <v>4407</v>
      </c>
      <c r="D9" s="173" t="s">
        <v>54</v>
      </c>
      <c r="E9" s="173" t="s">
        <v>54</v>
      </c>
      <c r="F9" s="182">
        <v>12</v>
      </c>
      <c r="G9" s="182">
        <v>699</v>
      </c>
      <c r="H9" s="183"/>
      <c r="I9" s="174">
        <v>17</v>
      </c>
      <c r="J9" s="174">
        <v>1197</v>
      </c>
      <c r="K9" s="182">
        <v>1</v>
      </c>
      <c r="L9" s="182">
        <v>10</v>
      </c>
      <c r="M9" s="182">
        <v>424</v>
      </c>
      <c r="N9" s="182">
        <v>2501</v>
      </c>
      <c r="O9" s="184"/>
    </row>
    <row r="10" spans="1:23" s="198" customFormat="1" ht="99.75" customHeight="1">
      <c r="A10" s="181">
        <v>2010</v>
      </c>
      <c r="B10" s="182">
        <v>481</v>
      </c>
      <c r="C10" s="182">
        <v>4815</v>
      </c>
      <c r="D10" s="25" t="s">
        <v>53</v>
      </c>
      <c r="E10" s="25" t="s">
        <v>53</v>
      </c>
      <c r="F10" s="182">
        <v>12</v>
      </c>
      <c r="G10" s="182">
        <v>699</v>
      </c>
      <c r="H10" s="183"/>
      <c r="I10" s="174">
        <v>19</v>
      </c>
      <c r="J10" s="174">
        <v>1242</v>
      </c>
      <c r="K10" s="182">
        <v>1</v>
      </c>
      <c r="L10" s="182">
        <v>10</v>
      </c>
      <c r="M10" s="182">
        <v>449</v>
      </c>
      <c r="N10" s="182">
        <v>2864</v>
      </c>
      <c r="O10" s="197"/>
      <c r="W10" s="199"/>
    </row>
    <row r="11" spans="1:23" s="192" customFormat="1" ht="99.75" customHeight="1" thickBot="1">
      <c r="A11" s="186">
        <v>2011</v>
      </c>
      <c r="B11" s="187">
        <v>481</v>
      </c>
      <c r="C11" s="187">
        <v>4815</v>
      </c>
      <c r="D11" s="148" t="s">
        <v>297</v>
      </c>
      <c r="E11" s="148" t="s">
        <v>297</v>
      </c>
      <c r="F11" s="187">
        <v>12</v>
      </c>
      <c r="G11" s="187">
        <v>699</v>
      </c>
      <c r="H11" s="188"/>
      <c r="I11" s="189">
        <v>19</v>
      </c>
      <c r="J11" s="189">
        <v>1242</v>
      </c>
      <c r="K11" s="187">
        <v>1</v>
      </c>
      <c r="L11" s="187">
        <v>10</v>
      </c>
      <c r="M11" s="187">
        <v>449</v>
      </c>
      <c r="N11" s="187">
        <v>2864</v>
      </c>
      <c r="O11" s="190"/>
      <c r="P11" s="191"/>
      <c r="W11" s="193"/>
    </row>
    <row r="12" spans="1:14" ht="12" customHeight="1" thickTop="1">
      <c r="A12" s="70" t="s">
        <v>73</v>
      </c>
      <c r="B12" s="75"/>
      <c r="C12" s="75"/>
      <c r="D12" s="76"/>
      <c r="E12" s="77"/>
      <c r="F12" s="77"/>
      <c r="G12" s="77"/>
      <c r="H12" s="77"/>
      <c r="I12" s="78"/>
      <c r="J12" s="78"/>
      <c r="K12" s="78"/>
      <c r="L12" s="78"/>
      <c r="M12" s="75"/>
      <c r="N12" s="75"/>
    </row>
    <row r="13" spans="1:14" ht="13.5">
      <c r="A13" s="70"/>
      <c r="B13" s="75"/>
      <c r="C13" s="75"/>
      <c r="D13" s="76"/>
      <c r="E13" s="77"/>
      <c r="F13" s="77"/>
      <c r="G13" s="77"/>
      <c r="H13" s="77"/>
      <c r="I13" s="78"/>
      <c r="J13" s="78"/>
      <c r="K13" s="78"/>
      <c r="L13" s="78"/>
      <c r="M13" s="75"/>
      <c r="N13" s="75"/>
    </row>
    <row r="14" spans="2:14" ht="13.5">
      <c r="B14" s="75"/>
      <c r="C14" s="75"/>
      <c r="D14" s="76"/>
      <c r="E14" s="77"/>
      <c r="F14" s="77"/>
      <c r="G14" s="77"/>
      <c r="H14" s="77"/>
      <c r="I14" s="78"/>
      <c r="J14" s="78"/>
      <c r="K14" s="78"/>
      <c r="L14" s="78"/>
      <c r="M14" s="75"/>
      <c r="N14" s="75"/>
    </row>
    <row r="15" spans="2:14" ht="13.5">
      <c r="B15" s="75"/>
      <c r="C15" s="75"/>
      <c r="D15" s="76"/>
      <c r="E15" s="77"/>
      <c r="F15" s="77"/>
      <c r="G15" s="77"/>
      <c r="H15" s="77"/>
      <c r="I15" s="78"/>
      <c r="J15" s="78"/>
      <c r="K15" s="78"/>
      <c r="L15" s="78"/>
      <c r="M15" s="75"/>
      <c r="N15" s="75"/>
    </row>
    <row r="16" spans="2:14" ht="13.5">
      <c r="B16" s="75"/>
      <c r="C16" s="75"/>
      <c r="D16" s="76"/>
      <c r="E16" s="77"/>
      <c r="F16" s="77"/>
      <c r="G16" s="77"/>
      <c r="H16" s="77"/>
      <c r="I16" s="78"/>
      <c r="J16" s="78"/>
      <c r="K16" s="78"/>
      <c r="L16" s="78"/>
      <c r="M16" s="75"/>
      <c r="N16" s="75"/>
    </row>
    <row r="17" spans="2:14" ht="13.5">
      <c r="B17" s="75"/>
      <c r="C17" s="75"/>
      <c r="D17" s="76"/>
      <c r="E17" s="77"/>
      <c r="F17" s="77"/>
      <c r="G17" s="77"/>
      <c r="H17" s="77"/>
      <c r="I17" s="78"/>
      <c r="J17" s="78"/>
      <c r="K17" s="78"/>
      <c r="L17" s="78"/>
      <c r="M17" s="75"/>
      <c r="N17" s="75"/>
    </row>
    <row r="18" spans="2:14" ht="13.5">
      <c r="B18" s="75"/>
      <c r="C18" s="75"/>
      <c r="D18" s="76"/>
      <c r="E18" s="77"/>
      <c r="F18" s="77"/>
      <c r="G18" s="77"/>
      <c r="H18" s="77"/>
      <c r="I18" s="78"/>
      <c r="J18" s="78"/>
      <c r="K18" s="78"/>
      <c r="L18" s="78"/>
      <c r="M18" s="75"/>
      <c r="N18" s="75"/>
    </row>
    <row r="19" spans="2:14" ht="13.5">
      <c r="B19" s="75"/>
      <c r="C19" s="75"/>
      <c r="D19" s="76"/>
      <c r="E19" s="77"/>
      <c r="F19" s="77"/>
      <c r="G19" s="77"/>
      <c r="H19" s="77"/>
      <c r="I19" s="78"/>
      <c r="J19" s="78"/>
      <c r="K19" s="78"/>
      <c r="L19" s="78"/>
      <c r="M19" s="75"/>
      <c r="N19" s="75"/>
    </row>
    <row r="20" spans="2:14" ht="13.5">
      <c r="B20" s="75"/>
      <c r="C20" s="75"/>
      <c r="D20" s="76"/>
      <c r="E20" s="77"/>
      <c r="F20" s="77"/>
      <c r="G20" s="77"/>
      <c r="H20" s="77"/>
      <c r="I20" s="78"/>
      <c r="J20" s="78"/>
      <c r="K20" s="78"/>
      <c r="L20" s="78"/>
      <c r="M20" s="75"/>
      <c r="N20" s="75"/>
    </row>
    <row r="21" spans="2:14" ht="13.5">
      <c r="B21" s="75"/>
      <c r="C21" s="75"/>
      <c r="D21" s="76"/>
      <c r="E21" s="77"/>
      <c r="F21" s="77"/>
      <c r="G21" s="77"/>
      <c r="H21" s="77"/>
      <c r="I21" s="78"/>
      <c r="J21" s="78"/>
      <c r="K21" s="78"/>
      <c r="L21" s="78"/>
      <c r="M21" s="75"/>
      <c r="N21" s="75"/>
    </row>
    <row r="22" spans="2:14" ht="13.5">
      <c r="B22" s="75"/>
      <c r="C22" s="75"/>
      <c r="D22" s="76"/>
      <c r="E22" s="77"/>
      <c r="F22" s="77"/>
      <c r="G22" s="77"/>
      <c r="H22" s="77"/>
      <c r="I22" s="78"/>
      <c r="J22" s="78"/>
      <c r="K22" s="78"/>
      <c r="L22" s="78"/>
      <c r="M22" s="75"/>
      <c r="N22" s="75"/>
    </row>
    <row r="23" spans="2:14" ht="13.5">
      <c r="B23" s="75"/>
      <c r="C23" s="75"/>
      <c r="D23" s="76"/>
      <c r="E23" s="77"/>
      <c r="F23" s="77"/>
      <c r="G23" s="77"/>
      <c r="H23" s="77"/>
      <c r="I23" s="78"/>
      <c r="J23" s="78"/>
      <c r="K23" s="78"/>
      <c r="L23" s="78"/>
      <c r="M23" s="75"/>
      <c r="N23" s="75"/>
    </row>
    <row r="24" spans="2:14" ht="13.5">
      <c r="B24" s="75"/>
      <c r="C24" s="75"/>
      <c r="D24" s="75"/>
      <c r="E24" s="75"/>
      <c r="F24" s="75"/>
      <c r="G24" s="75"/>
      <c r="H24" s="75"/>
      <c r="I24" s="78"/>
      <c r="J24" s="78"/>
      <c r="K24" s="78"/>
      <c r="L24" s="78"/>
      <c r="M24" s="75"/>
      <c r="N24" s="75"/>
    </row>
    <row r="25" spans="2:14" ht="13.5">
      <c r="B25" s="75"/>
      <c r="C25" s="75"/>
      <c r="D25" s="75"/>
      <c r="E25" s="75"/>
      <c r="F25" s="75"/>
      <c r="G25" s="75"/>
      <c r="H25" s="75"/>
      <c r="I25" s="78"/>
      <c r="J25" s="78"/>
      <c r="K25" s="78"/>
      <c r="L25" s="78"/>
      <c r="M25" s="75"/>
      <c r="N25" s="75"/>
    </row>
    <row r="26" spans="2:14" ht="13.5">
      <c r="B26" s="75"/>
      <c r="C26" s="75"/>
      <c r="D26" s="75"/>
      <c r="E26" s="75"/>
      <c r="F26" s="75"/>
      <c r="G26" s="75"/>
      <c r="H26" s="75"/>
      <c r="I26" s="78"/>
      <c r="J26" s="78"/>
      <c r="K26" s="78"/>
      <c r="L26" s="78"/>
      <c r="M26" s="75"/>
      <c r="N26" s="75"/>
    </row>
    <row r="27" spans="2:14" ht="13.5">
      <c r="B27" s="75"/>
      <c r="C27" s="75"/>
      <c r="D27" s="75"/>
      <c r="E27" s="75"/>
      <c r="F27" s="75"/>
      <c r="G27" s="75"/>
      <c r="H27" s="75"/>
      <c r="I27" s="78"/>
      <c r="J27" s="78"/>
      <c r="K27" s="78"/>
      <c r="L27" s="78"/>
      <c r="M27" s="75"/>
      <c r="N27" s="75"/>
    </row>
    <row r="28" spans="2:14" ht="13.5">
      <c r="B28" s="75"/>
      <c r="C28" s="75"/>
      <c r="D28" s="75"/>
      <c r="E28" s="75"/>
      <c r="F28" s="75"/>
      <c r="G28" s="75"/>
      <c r="H28" s="75"/>
      <c r="I28" s="78"/>
      <c r="J28" s="78"/>
      <c r="K28" s="78"/>
      <c r="L28" s="78"/>
      <c r="M28" s="75"/>
      <c r="N28" s="75"/>
    </row>
    <row r="29" spans="2:14" ht="13.5">
      <c r="B29" s="75"/>
      <c r="C29" s="75"/>
      <c r="D29" s="75"/>
      <c r="E29" s="75"/>
      <c r="F29" s="75"/>
      <c r="G29" s="75"/>
      <c r="H29" s="75"/>
      <c r="I29" s="78"/>
      <c r="J29" s="78"/>
      <c r="K29" s="78"/>
      <c r="L29" s="78"/>
      <c r="M29" s="75"/>
      <c r="N29" s="75"/>
    </row>
    <row r="30" spans="2:14" ht="13.5">
      <c r="B30" s="75"/>
      <c r="C30" s="75"/>
      <c r="D30" s="75"/>
      <c r="E30" s="75"/>
      <c r="F30" s="75"/>
      <c r="G30" s="75"/>
      <c r="H30" s="75"/>
      <c r="I30" s="78"/>
      <c r="J30" s="78"/>
      <c r="K30" s="78"/>
      <c r="L30" s="78"/>
      <c r="M30" s="75"/>
      <c r="N30" s="75"/>
    </row>
    <row r="31" spans="2:14" ht="13.5">
      <c r="B31" s="75"/>
      <c r="C31" s="75"/>
      <c r="D31" s="75"/>
      <c r="E31" s="75"/>
      <c r="F31" s="75"/>
      <c r="G31" s="75"/>
      <c r="H31" s="75"/>
      <c r="I31" s="78"/>
      <c r="J31" s="78"/>
      <c r="K31" s="78"/>
      <c r="L31" s="78"/>
      <c r="M31" s="75"/>
      <c r="N31" s="75"/>
    </row>
    <row r="32" spans="2:14" ht="13.5">
      <c r="B32" s="75"/>
      <c r="C32" s="75"/>
      <c r="D32" s="75"/>
      <c r="E32" s="75"/>
      <c r="F32" s="75"/>
      <c r="G32" s="75"/>
      <c r="H32" s="75"/>
      <c r="I32" s="78"/>
      <c r="J32" s="78"/>
      <c r="K32" s="78"/>
      <c r="L32" s="78"/>
      <c r="M32" s="75"/>
      <c r="N32" s="75"/>
    </row>
    <row r="33" spans="2:14" ht="13.5">
      <c r="B33" s="75"/>
      <c r="C33" s="75"/>
      <c r="D33" s="75"/>
      <c r="E33" s="75"/>
      <c r="F33" s="75"/>
      <c r="G33" s="75"/>
      <c r="H33" s="75"/>
      <c r="I33" s="78"/>
      <c r="J33" s="78"/>
      <c r="K33" s="78"/>
      <c r="L33" s="78"/>
      <c r="M33" s="75"/>
      <c r="N33" s="75"/>
    </row>
    <row r="34" spans="2:14" ht="13.5">
      <c r="B34" s="75"/>
      <c r="C34" s="75"/>
      <c r="D34" s="75"/>
      <c r="E34" s="75"/>
      <c r="F34" s="75"/>
      <c r="G34" s="75"/>
      <c r="H34" s="75"/>
      <c r="I34" s="78"/>
      <c r="J34" s="78"/>
      <c r="K34" s="78"/>
      <c r="L34" s="78"/>
      <c r="M34" s="75"/>
      <c r="N34" s="75"/>
    </row>
    <row r="35" spans="2:14" ht="13.5">
      <c r="B35" s="75"/>
      <c r="C35" s="75"/>
      <c r="D35" s="75"/>
      <c r="E35" s="75"/>
      <c r="F35" s="75"/>
      <c r="G35" s="75"/>
      <c r="H35" s="75"/>
      <c r="I35" s="78"/>
      <c r="J35" s="78"/>
      <c r="K35" s="78"/>
      <c r="L35" s="78"/>
      <c r="M35" s="75"/>
      <c r="N35" s="75"/>
    </row>
    <row r="36" spans="2:14" ht="13.5">
      <c r="B36" s="75"/>
      <c r="C36" s="75"/>
      <c r="D36" s="75"/>
      <c r="E36" s="75"/>
      <c r="F36" s="75"/>
      <c r="G36" s="75"/>
      <c r="H36" s="75"/>
      <c r="I36" s="78"/>
      <c r="J36" s="78"/>
      <c r="K36" s="78"/>
      <c r="L36" s="78"/>
      <c r="M36" s="75"/>
      <c r="N36" s="75"/>
    </row>
    <row r="37" spans="2:14" ht="13.5">
      <c r="B37" s="75"/>
      <c r="C37" s="75"/>
      <c r="D37" s="75"/>
      <c r="E37" s="75"/>
      <c r="F37" s="75"/>
      <c r="G37" s="75"/>
      <c r="H37" s="75"/>
      <c r="I37" s="78"/>
      <c r="J37" s="78"/>
      <c r="K37" s="78"/>
      <c r="L37" s="78"/>
      <c r="M37" s="75"/>
      <c r="N37" s="75"/>
    </row>
    <row r="38" spans="2:14" ht="13.5">
      <c r="B38" s="75"/>
      <c r="C38" s="75"/>
      <c r="D38" s="75"/>
      <c r="E38" s="75"/>
      <c r="F38" s="75"/>
      <c r="G38" s="75"/>
      <c r="H38" s="75"/>
      <c r="I38" s="78"/>
      <c r="J38" s="78"/>
      <c r="K38" s="78"/>
      <c r="L38" s="78"/>
      <c r="M38" s="75"/>
      <c r="N38" s="75"/>
    </row>
    <row r="39" spans="2:14" ht="13.5">
      <c r="B39" s="75"/>
      <c r="C39" s="75"/>
      <c r="D39" s="75"/>
      <c r="E39" s="75"/>
      <c r="F39" s="75"/>
      <c r="G39" s="75"/>
      <c r="H39" s="75"/>
      <c r="I39" s="78"/>
      <c r="J39" s="78"/>
      <c r="K39" s="78"/>
      <c r="L39" s="78"/>
      <c r="M39" s="75"/>
      <c r="N39" s="75"/>
    </row>
    <row r="40" spans="2:14" ht="13.5">
      <c r="B40" s="75"/>
      <c r="C40" s="75"/>
      <c r="D40" s="75"/>
      <c r="E40" s="75"/>
      <c r="F40" s="75"/>
      <c r="G40" s="75"/>
      <c r="H40" s="75"/>
      <c r="I40" s="78"/>
      <c r="J40" s="78"/>
      <c r="K40" s="78"/>
      <c r="L40" s="78"/>
      <c r="M40" s="75"/>
      <c r="N40" s="75"/>
    </row>
    <row r="41" spans="2:14" ht="13.5">
      <c r="B41" s="75"/>
      <c r="C41" s="75"/>
      <c r="D41" s="75"/>
      <c r="E41" s="75"/>
      <c r="F41" s="75"/>
      <c r="G41" s="75"/>
      <c r="H41" s="75"/>
      <c r="I41" s="78"/>
      <c r="J41" s="78"/>
      <c r="K41" s="78"/>
      <c r="L41" s="78"/>
      <c r="M41" s="75"/>
      <c r="N41" s="75"/>
    </row>
  </sheetData>
  <sheetProtection/>
  <protectedRanges>
    <protectedRange sqref="I10:J10" name="범위1_1_1_1"/>
    <protectedRange sqref="I11:J11" name="범위1_1_1_1_1_2"/>
  </protectedRanges>
  <mergeCells count="10">
    <mergeCell ref="F4:G4"/>
    <mergeCell ref="B3:C4"/>
    <mergeCell ref="M3:N4"/>
    <mergeCell ref="I1:N1"/>
    <mergeCell ref="K4:L4"/>
    <mergeCell ref="I4:J4"/>
    <mergeCell ref="D4:E4"/>
    <mergeCell ref="D3:G3"/>
    <mergeCell ref="I3:L3"/>
    <mergeCell ref="A1:G1"/>
  </mergeCells>
  <printOptions horizontalCentered="1"/>
  <pageMargins left="0.1968503937007874" right="0.1968503937007874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20"/>
  <sheetViews>
    <sheetView zoomScaleSheetLayoutView="100" zoomScalePageLayoutView="0" workbookViewId="0" topLeftCell="A6">
      <selection activeCell="C12" sqref="C12:C19"/>
    </sheetView>
  </sheetViews>
  <sheetFormatPr defaultColWidth="8.88671875" defaultRowHeight="13.5"/>
  <cols>
    <col min="1" max="1" width="14.5546875" style="37" customWidth="1"/>
    <col min="2" max="2" width="8.6640625" style="54" customWidth="1"/>
    <col min="3" max="7" width="8.6640625" style="37" customWidth="1"/>
    <col min="8" max="9" width="8.6640625" style="54" customWidth="1"/>
    <col min="10" max="10" width="2.77734375" style="34" customWidth="1"/>
    <col min="11" max="16" width="10.3359375" style="37" customWidth="1"/>
    <col min="17" max="17" width="14.5546875" style="35" customWidth="1"/>
    <col min="18" max="23" width="11.5546875" style="35" customWidth="1"/>
    <col min="24" max="24" width="2.77734375" style="35" customWidth="1"/>
    <col min="25" max="30" width="10.77734375" style="35" customWidth="1"/>
    <col min="31" max="31" width="10.6640625" style="35" customWidth="1"/>
    <col min="32" max="16384" width="8.88671875" style="35" customWidth="1"/>
  </cols>
  <sheetData>
    <row r="1" spans="1:31" s="16" customFormat="1" ht="35.25" customHeight="1">
      <c r="A1" s="215" t="s">
        <v>107</v>
      </c>
      <c r="B1" s="215"/>
      <c r="C1" s="215"/>
      <c r="D1" s="215"/>
      <c r="E1" s="215"/>
      <c r="F1" s="215"/>
      <c r="G1" s="215"/>
      <c r="H1" s="215"/>
      <c r="I1" s="215"/>
      <c r="J1" s="109"/>
      <c r="K1" s="215" t="s">
        <v>108</v>
      </c>
      <c r="L1" s="215"/>
      <c r="M1" s="215"/>
      <c r="N1" s="215"/>
      <c r="O1" s="215"/>
      <c r="P1" s="215"/>
      <c r="Q1" s="215" t="s">
        <v>109</v>
      </c>
      <c r="R1" s="215"/>
      <c r="S1" s="215"/>
      <c r="T1" s="215"/>
      <c r="U1" s="215"/>
      <c r="V1" s="215"/>
      <c r="W1" s="215"/>
      <c r="X1" s="109"/>
      <c r="Y1" s="242" t="s">
        <v>110</v>
      </c>
      <c r="Z1" s="242"/>
      <c r="AA1" s="242"/>
      <c r="AB1" s="242"/>
      <c r="AC1" s="242"/>
      <c r="AD1" s="242"/>
      <c r="AE1" s="242"/>
    </row>
    <row r="2" spans="1:31" s="20" customFormat="1" ht="25.5" customHeight="1" thickBot="1">
      <c r="A2" s="19" t="s">
        <v>46</v>
      </c>
      <c r="B2" s="39"/>
      <c r="H2" s="39"/>
      <c r="I2" s="39"/>
      <c r="J2" s="19"/>
      <c r="P2" s="40" t="s">
        <v>111</v>
      </c>
      <c r="Q2" s="19" t="s">
        <v>46</v>
      </c>
      <c r="AE2" s="40" t="s">
        <v>111</v>
      </c>
    </row>
    <row r="3" spans="1:31" s="20" customFormat="1" ht="16.5" customHeight="1" thickTop="1">
      <c r="A3" s="243" t="s">
        <v>112</v>
      </c>
      <c r="B3" s="218" t="s">
        <v>47</v>
      </c>
      <c r="C3" s="219"/>
      <c r="D3" s="219"/>
      <c r="E3" s="220"/>
      <c r="F3" s="218" t="s">
        <v>113</v>
      </c>
      <c r="G3" s="219"/>
      <c r="H3" s="219"/>
      <c r="I3" s="219"/>
      <c r="J3" s="43"/>
      <c r="K3" s="219" t="s">
        <v>114</v>
      </c>
      <c r="L3" s="219"/>
      <c r="M3" s="219"/>
      <c r="N3" s="219"/>
      <c r="O3" s="219"/>
      <c r="P3" s="219"/>
      <c r="Q3" s="243" t="s">
        <v>112</v>
      </c>
      <c r="R3" s="240" t="s">
        <v>115</v>
      </c>
      <c r="S3" s="241"/>
      <c r="T3" s="96" t="s">
        <v>116</v>
      </c>
      <c r="U3" s="218" t="s">
        <v>117</v>
      </c>
      <c r="V3" s="219"/>
      <c r="W3" s="219"/>
      <c r="X3" s="43"/>
      <c r="Y3" s="219" t="s">
        <v>118</v>
      </c>
      <c r="Z3" s="219"/>
      <c r="AA3" s="219"/>
      <c r="AB3" s="219"/>
      <c r="AC3" s="219"/>
      <c r="AD3" s="219"/>
      <c r="AE3" s="219"/>
    </row>
    <row r="4" spans="1:31" s="20" customFormat="1" ht="16.5" customHeight="1">
      <c r="A4" s="239"/>
      <c r="B4" s="41" t="s">
        <v>48</v>
      </c>
      <c r="C4" s="41" t="s">
        <v>49</v>
      </c>
      <c r="D4" s="41" t="s">
        <v>50</v>
      </c>
      <c r="E4" s="42" t="s">
        <v>119</v>
      </c>
      <c r="F4" s="245" t="s">
        <v>120</v>
      </c>
      <c r="G4" s="246"/>
      <c r="H4" s="246"/>
      <c r="I4" s="107" t="s">
        <v>121</v>
      </c>
      <c r="J4" s="43"/>
      <c r="K4" s="116" t="s">
        <v>122</v>
      </c>
      <c r="L4" s="116" t="s">
        <v>123</v>
      </c>
      <c r="M4" s="116" t="s">
        <v>124</v>
      </c>
      <c r="N4" s="116" t="s">
        <v>51</v>
      </c>
      <c r="O4" s="116" t="s">
        <v>51</v>
      </c>
      <c r="P4" s="117" t="s">
        <v>24</v>
      </c>
      <c r="Q4" s="239"/>
      <c r="R4" s="238" t="s">
        <v>125</v>
      </c>
      <c r="S4" s="239"/>
      <c r="T4" s="43"/>
      <c r="U4" s="41" t="s">
        <v>126</v>
      </c>
      <c r="V4" s="41" t="s">
        <v>127</v>
      </c>
      <c r="W4" s="42" t="s">
        <v>128</v>
      </c>
      <c r="X4" s="43"/>
      <c r="Y4" s="44" t="s">
        <v>129</v>
      </c>
      <c r="Z4" s="41" t="s">
        <v>130</v>
      </c>
      <c r="AA4" s="41" t="s">
        <v>131</v>
      </c>
      <c r="AB4" s="41" t="s">
        <v>132</v>
      </c>
      <c r="AC4" s="41" t="s">
        <v>131</v>
      </c>
      <c r="AD4" s="42" t="s">
        <v>131</v>
      </c>
      <c r="AE4" s="154" t="s">
        <v>131</v>
      </c>
    </row>
    <row r="5" spans="1:31" s="37" customFormat="1" ht="16.5" customHeight="1">
      <c r="A5" s="239"/>
      <c r="B5" s="41"/>
      <c r="C5" s="41"/>
      <c r="D5" s="41"/>
      <c r="E5" s="41" t="s">
        <v>133</v>
      </c>
      <c r="F5" s="41" t="s">
        <v>134</v>
      </c>
      <c r="G5" s="41" t="s">
        <v>131</v>
      </c>
      <c r="H5" s="41" t="s">
        <v>135</v>
      </c>
      <c r="I5" s="42" t="s">
        <v>136</v>
      </c>
      <c r="J5" s="43"/>
      <c r="K5" s="116" t="s">
        <v>137</v>
      </c>
      <c r="L5" s="152" t="s">
        <v>137</v>
      </c>
      <c r="M5" s="116" t="s">
        <v>138</v>
      </c>
      <c r="N5" s="116" t="s">
        <v>25</v>
      </c>
      <c r="O5" s="116" t="s">
        <v>139</v>
      </c>
      <c r="P5" s="117" t="s">
        <v>52</v>
      </c>
      <c r="Q5" s="239"/>
      <c r="R5" s="238" t="s">
        <v>45</v>
      </c>
      <c r="S5" s="239"/>
      <c r="T5" s="41"/>
      <c r="U5" s="41" t="s">
        <v>140</v>
      </c>
      <c r="V5" s="41" t="s">
        <v>140</v>
      </c>
      <c r="W5" s="42" t="s">
        <v>140</v>
      </c>
      <c r="X5" s="43"/>
      <c r="Y5" s="44" t="s">
        <v>141</v>
      </c>
      <c r="Z5" s="41" t="s">
        <v>141</v>
      </c>
      <c r="AA5" s="41" t="s">
        <v>142</v>
      </c>
      <c r="AB5" s="41" t="s">
        <v>143</v>
      </c>
      <c r="AC5" s="41" t="s">
        <v>144</v>
      </c>
      <c r="AD5" s="42" t="s">
        <v>145</v>
      </c>
      <c r="AE5" s="152" t="s">
        <v>146</v>
      </c>
    </row>
    <row r="6" spans="1:31" s="20" customFormat="1" ht="25.5" customHeight="1">
      <c r="A6" s="239"/>
      <c r="B6" s="41"/>
      <c r="C6" s="41" t="s">
        <v>147</v>
      </c>
      <c r="D6" s="41" t="s">
        <v>148</v>
      </c>
      <c r="E6" s="41"/>
      <c r="F6" s="41" t="s">
        <v>149</v>
      </c>
      <c r="G6" s="41" t="s">
        <v>149</v>
      </c>
      <c r="H6" s="41" t="s">
        <v>149</v>
      </c>
      <c r="I6" s="42" t="s">
        <v>150</v>
      </c>
      <c r="J6" s="43"/>
      <c r="K6" s="116" t="s">
        <v>151</v>
      </c>
      <c r="L6" s="152" t="s">
        <v>152</v>
      </c>
      <c r="M6" s="116" t="s">
        <v>153</v>
      </c>
      <c r="N6" s="116" t="s">
        <v>26</v>
      </c>
      <c r="O6" s="116" t="s">
        <v>154</v>
      </c>
      <c r="P6" s="117" t="s">
        <v>155</v>
      </c>
      <c r="Q6" s="239"/>
      <c r="R6" s="92" t="s">
        <v>156</v>
      </c>
      <c r="S6" s="92" t="s">
        <v>157</v>
      </c>
      <c r="T6" s="41"/>
      <c r="U6" s="41" t="s">
        <v>158</v>
      </c>
      <c r="V6" s="41" t="s">
        <v>159</v>
      </c>
      <c r="W6" s="42" t="s">
        <v>160</v>
      </c>
      <c r="X6" s="43"/>
      <c r="Y6" s="44" t="s">
        <v>161</v>
      </c>
      <c r="Z6" s="45" t="s">
        <v>162</v>
      </c>
      <c r="AA6" s="41" t="s">
        <v>163</v>
      </c>
      <c r="AB6" s="41" t="s">
        <v>164</v>
      </c>
      <c r="AC6" s="41" t="s">
        <v>165</v>
      </c>
      <c r="AD6" s="42" t="s">
        <v>163</v>
      </c>
      <c r="AE6" s="236" t="s">
        <v>166</v>
      </c>
    </row>
    <row r="7" spans="1:31" s="20" customFormat="1" ht="25.5" customHeight="1">
      <c r="A7" s="244"/>
      <c r="B7" s="47" t="s">
        <v>23</v>
      </c>
      <c r="C7" s="47" t="s">
        <v>167</v>
      </c>
      <c r="D7" s="47" t="s">
        <v>168</v>
      </c>
      <c r="E7" s="47"/>
      <c r="F7" s="46" t="s">
        <v>169</v>
      </c>
      <c r="G7" s="46" t="s">
        <v>170</v>
      </c>
      <c r="H7" s="46" t="s">
        <v>171</v>
      </c>
      <c r="I7" s="48" t="s">
        <v>172</v>
      </c>
      <c r="J7" s="43"/>
      <c r="K7" s="153" t="s">
        <v>173</v>
      </c>
      <c r="L7" s="153" t="s">
        <v>174</v>
      </c>
      <c r="M7" s="118" t="s">
        <v>175</v>
      </c>
      <c r="N7" s="118" t="s">
        <v>176</v>
      </c>
      <c r="O7" s="118" t="s">
        <v>177</v>
      </c>
      <c r="P7" s="119" t="s">
        <v>178</v>
      </c>
      <c r="Q7" s="244"/>
      <c r="R7" s="47" t="s">
        <v>179</v>
      </c>
      <c r="S7" s="47" t="s">
        <v>180</v>
      </c>
      <c r="T7" s="47" t="s">
        <v>181</v>
      </c>
      <c r="U7" s="46" t="s">
        <v>182</v>
      </c>
      <c r="V7" s="46" t="s">
        <v>183</v>
      </c>
      <c r="W7" s="113" t="s">
        <v>183</v>
      </c>
      <c r="X7" s="43"/>
      <c r="Y7" s="114" t="s">
        <v>184</v>
      </c>
      <c r="Z7" s="46" t="s">
        <v>185</v>
      </c>
      <c r="AA7" s="47" t="s">
        <v>186</v>
      </c>
      <c r="AB7" s="46" t="s">
        <v>187</v>
      </c>
      <c r="AC7" s="47" t="s">
        <v>188</v>
      </c>
      <c r="AD7" s="48" t="s">
        <v>189</v>
      </c>
      <c r="AE7" s="237"/>
    </row>
    <row r="8" spans="1:31" ht="37.5" customHeight="1">
      <c r="A8" s="44">
        <v>2007</v>
      </c>
      <c r="B8" s="25" t="s">
        <v>190</v>
      </c>
      <c r="C8" s="25">
        <v>2</v>
      </c>
      <c r="D8" s="25">
        <v>2</v>
      </c>
      <c r="E8" s="25" t="s">
        <v>53</v>
      </c>
      <c r="F8" s="25" t="s">
        <v>190</v>
      </c>
      <c r="G8" s="25" t="s">
        <v>190</v>
      </c>
      <c r="H8" s="25" t="s">
        <v>190</v>
      </c>
      <c r="I8" s="25" t="s">
        <v>190</v>
      </c>
      <c r="J8" s="25"/>
      <c r="K8" s="25" t="s">
        <v>190</v>
      </c>
      <c r="L8" s="25" t="s">
        <v>190</v>
      </c>
      <c r="M8" s="25" t="s">
        <v>190</v>
      </c>
      <c r="N8" s="25" t="s">
        <v>190</v>
      </c>
      <c r="O8" s="25" t="s">
        <v>190</v>
      </c>
      <c r="P8" s="25" t="s">
        <v>190</v>
      </c>
      <c r="Q8" s="44">
        <v>2007</v>
      </c>
      <c r="R8" s="25" t="s">
        <v>190</v>
      </c>
      <c r="S8" s="25" t="s">
        <v>190</v>
      </c>
      <c r="T8" s="25" t="s">
        <v>190</v>
      </c>
      <c r="U8" s="25" t="s">
        <v>190</v>
      </c>
      <c r="V8" s="25" t="s">
        <v>190</v>
      </c>
      <c r="W8" s="25" t="s">
        <v>190</v>
      </c>
      <c r="X8" s="25"/>
      <c r="Y8" s="25" t="s">
        <v>190</v>
      </c>
      <c r="Z8" s="25" t="s">
        <v>190</v>
      </c>
      <c r="AA8" s="25" t="s">
        <v>190</v>
      </c>
      <c r="AB8" s="25" t="s">
        <v>190</v>
      </c>
      <c r="AC8" s="25" t="s">
        <v>190</v>
      </c>
      <c r="AD8" s="25" t="s">
        <v>190</v>
      </c>
      <c r="AE8" s="25" t="s">
        <v>190</v>
      </c>
    </row>
    <row r="9" spans="1:31" ht="37.5" customHeight="1">
      <c r="A9" s="44">
        <v>2008</v>
      </c>
      <c r="B9" s="138" t="s">
        <v>190</v>
      </c>
      <c r="C9" s="138">
        <v>2</v>
      </c>
      <c r="D9" s="138">
        <v>2</v>
      </c>
      <c r="E9" s="25" t="s">
        <v>53</v>
      </c>
      <c r="F9" s="138" t="s">
        <v>190</v>
      </c>
      <c r="G9" s="138" t="s">
        <v>190</v>
      </c>
      <c r="H9" s="138" t="s">
        <v>190</v>
      </c>
      <c r="I9" s="138" t="s">
        <v>190</v>
      </c>
      <c r="J9" s="138"/>
      <c r="K9" s="138" t="s">
        <v>190</v>
      </c>
      <c r="L9" s="138" t="s">
        <v>190</v>
      </c>
      <c r="M9" s="138" t="s">
        <v>190</v>
      </c>
      <c r="N9" s="138" t="s">
        <v>190</v>
      </c>
      <c r="O9" s="138" t="s">
        <v>190</v>
      </c>
      <c r="P9" s="138" t="s">
        <v>190</v>
      </c>
      <c r="Q9" s="44">
        <v>2008</v>
      </c>
      <c r="R9" s="138" t="s">
        <v>190</v>
      </c>
      <c r="S9" s="138" t="s">
        <v>190</v>
      </c>
      <c r="T9" s="138" t="s">
        <v>190</v>
      </c>
      <c r="U9" s="138" t="s">
        <v>190</v>
      </c>
      <c r="V9" s="138" t="s">
        <v>190</v>
      </c>
      <c r="W9" s="138" t="s">
        <v>190</v>
      </c>
      <c r="X9" s="138"/>
      <c r="Y9" s="138" t="s">
        <v>190</v>
      </c>
      <c r="Z9" s="138" t="s">
        <v>190</v>
      </c>
      <c r="AA9" s="138" t="s">
        <v>190</v>
      </c>
      <c r="AB9" s="138" t="s">
        <v>190</v>
      </c>
      <c r="AC9" s="138" t="s">
        <v>190</v>
      </c>
      <c r="AD9" s="138" t="s">
        <v>190</v>
      </c>
      <c r="AE9" s="138" t="s">
        <v>190</v>
      </c>
    </row>
    <row r="10" spans="1:31" ht="37.5" customHeight="1">
      <c r="A10" s="44">
        <v>2009</v>
      </c>
      <c r="B10" s="138" t="s">
        <v>190</v>
      </c>
      <c r="C10" s="138">
        <v>2</v>
      </c>
      <c r="D10" s="138">
        <v>2</v>
      </c>
      <c r="E10" s="25" t="s">
        <v>53</v>
      </c>
      <c r="F10" s="138" t="s">
        <v>190</v>
      </c>
      <c r="G10" s="138" t="s">
        <v>190</v>
      </c>
      <c r="H10" s="138" t="s">
        <v>190</v>
      </c>
      <c r="I10" s="138" t="s">
        <v>190</v>
      </c>
      <c r="J10" s="138"/>
      <c r="K10" s="138" t="s">
        <v>190</v>
      </c>
      <c r="L10" s="138" t="s">
        <v>190</v>
      </c>
      <c r="M10" s="138" t="s">
        <v>190</v>
      </c>
      <c r="N10" s="138" t="s">
        <v>190</v>
      </c>
      <c r="O10" s="138" t="s">
        <v>190</v>
      </c>
      <c r="P10" s="138" t="s">
        <v>190</v>
      </c>
      <c r="Q10" s="44">
        <v>2009</v>
      </c>
      <c r="R10" s="138" t="s">
        <v>190</v>
      </c>
      <c r="S10" s="138" t="s">
        <v>190</v>
      </c>
      <c r="T10" s="138" t="s">
        <v>190</v>
      </c>
      <c r="U10" s="138" t="s">
        <v>190</v>
      </c>
      <c r="V10" s="138" t="s">
        <v>190</v>
      </c>
      <c r="W10" s="138" t="s">
        <v>190</v>
      </c>
      <c r="X10" s="138"/>
      <c r="Y10" s="138" t="s">
        <v>190</v>
      </c>
      <c r="Z10" s="138" t="s">
        <v>190</v>
      </c>
      <c r="AA10" s="138" t="s">
        <v>190</v>
      </c>
      <c r="AB10" s="138" t="s">
        <v>190</v>
      </c>
      <c r="AC10" s="138" t="s">
        <v>190</v>
      </c>
      <c r="AD10" s="138" t="s">
        <v>190</v>
      </c>
      <c r="AE10" s="138" t="s">
        <v>190</v>
      </c>
    </row>
    <row r="11" spans="1:31" ht="37.5" customHeight="1">
      <c r="A11" s="44">
        <v>2010</v>
      </c>
      <c r="B11" s="138" t="s">
        <v>190</v>
      </c>
      <c r="C11" s="138">
        <v>2</v>
      </c>
      <c r="D11" s="138">
        <v>2</v>
      </c>
      <c r="E11" s="138" t="s">
        <v>190</v>
      </c>
      <c r="F11" s="138" t="s">
        <v>190</v>
      </c>
      <c r="G11" s="138" t="s">
        <v>190</v>
      </c>
      <c r="H11" s="138" t="s">
        <v>190</v>
      </c>
      <c r="I11" s="138" t="s">
        <v>190</v>
      </c>
      <c r="J11" s="138"/>
      <c r="K11" s="138" t="s">
        <v>190</v>
      </c>
      <c r="L11" s="138" t="s">
        <v>190</v>
      </c>
      <c r="M11" s="138" t="s">
        <v>190</v>
      </c>
      <c r="N11" s="138" t="s">
        <v>190</v>
      </c>
      <c r="O11" s="138" t="s">
        <v>190</v>
      </c>
      <c r="P11" s="138" t="s">
        <v>190</v>
      </c>
      <c r="Q11" s="44">
        <v>2010</v>
      </c>
      <c r="R11" s="138" t="s">
        <v>190</v>
      </c>
      <c r="S11" s="138" t="s">
        <v>190</v>
      </c>
      <c r="T11" s="138" t="s">
        <v>190</v>
      </c>
      <c r="U11" s="138" t="s">
        <v>190</v>
      </c>
      <c r="V11" s="138" t="s">
        <v>190</v>
      </c>
      <c r="W11" s="138" t="s">
        <v>190</v>
      </c>
      <c r="X11" s="138"/>
      <c r="Y11" s="138" t="s">
        <v>190</v>
      </c>
      <c r="Z11" s="138" t="s">
        <v>190</v>
      </c>
      <c r="AA11" s="138" t="s">
        <v>190</v>
      </c>
      <c r="AB11" s="138" t="s">
        <v>190</v>
      </c>
      <c r="AC11" s="138" t="s">
        <v>190</v>
      </c>
      <c r="AD11" s="138" t="s">
        <v>190</v>
      </c>
      <c r="AE11" s="138" t="s">
        <v>190</v>
      </c>
    </row>
    <row r="12" spans="1:31" s="144" customFormat="1" ht="37.5" customHeight="1">
      <c r="A12" s="51">
        <v>2011</v>
      </c>
      <c r="B12" s="138" t="s">
        <v>190</v>
      </c>
      <c r="C12" s="204">
        <v>2</v>
      </c>
      <c r="D12" s="137">
        <v>2</v>
      </c>
      <c r="E12" s="138" t="s">
        <v>190</v>
      </c>
      <c r="F12" s="138" t="s">
        <v>190</v>
      </c>
      <c r="G12" s="138" t="s">
        <v>190</v>
      </c>
      <c r="H12" s="138" t="s">
        <v>190</v>
      </c>
      <c r="I12" s="138" t="s">
        <v>190</v>
      </c>
      <c r="J12" s="137"/>
      <c r="K12" s="138" t="s">
        <v>190</v>
      </c>
      <c r="L12" s="138" t="s">
        <v>190</v>
      </c>
      <c r="M12" s="138" t="s">
        <v>190</v>
      </c>
      <c r="N12" s="138" t="s">
        <v>190</v>
      </c>
      <c r="O12" s="138" t="s">
        <v>190</v>
      </c>
      <c r="P12" s="138" t="s">
        <v>190</v>
      </c>
      <c r="Q12" s="51">
        <v>2011</v>
      </c>
      <c r="R12" s="138" t="s">
        <v>190</v>
      </c>
      <c r="S12" s="138" t="s">
        <v>190</v>
      </c>
      <c r="T12" s="138" t="s">
        <v>190</v>
      </c>
      <c r="U12" s="138" t="s">
        <v>190</v>
      </c>
      <c r="V12" s="138" t="s">
        <v>190</v>
      </c>
      <c r="W12" s="138" t="s">
        <v>190</v>
      </c>
      <c r="X12" s="137"/>
      <c r="Y12" s="138" t="s">
        <v>190</v>
      </c>
      <c r="Z12" s="138" t="s">
        <v>190</v>
      </c>
      <c r="AA12" s="138" t="s">
        <v>190</v>
      </c>
      <c r="AB12" s="138" t="s">
        <v>190</v>
      </c>
      <c r="AC12" s="138" t="s">
        <v>190</v>
      </c>
      <c r="AD12" s="138" t="s">
        <v>190</v>
      </c>
      <c r="AE12" s="138" t="s">
        <v>190</v>
      </c>
    </row>
    <row r="13" spans="1:31" ht="37.5" customHeight="1">
      <c r="A13" s="52" t="s">
        <v>191</v>
      </c>
      <c r="B13" s="138" t="s">
        <v>190</v>
      </c>
      <c r="C13" s="205">
        <v>1</v>
      </c>
      <c r="D13" s="138">
        <v>1</v>
      </c>
      <c r="E13" s="138" t="s">
        <v>190</v>
      </c>
      <c r="F13" s="138" t="s">
        <v>190</v>
      </c>
      <c r="G13" s="138" t="s">
        <v>190</v>
      </c>
      <c r="H13" s="138" t="s">
        <v>190</v>
      </c>
      <c r="I13" s="138" t="s">
        <v>190</v>
      </c>
      <c r="J13" s="138"/>
      <c r="K13" s="138" t="s">
        <v>190</v>
      </c>
      <c r="L13" s="138" t="s">
        <v>190</v>
      </c>
      <c r="M13" s="138" t="s">
        <v>190</v>
      </c>
      <c r="N13" s="138" t="s">
        <v>190</v>
      </c>
      <c r="O13" s="138" t="s">
        <v>190</v>
      </c>
      <c r="P13" s="138" t="s">
        <v>190</v>
      </c>
      <c r="Q13" s="52" t="s">
        <v>191</v>
      </c>
      <c r="R13" s="138" t="s">
        <v>190</v>
      </c>
      <c r="S13" s="138" t="s">
        <v>190</v>
      </c>
      <c r="T13" s="138" t="s">
        <v>190</v>
      </c>
      <c r="U13" s="138" t="s">
        <v>190</v>
      </c>
      <c r="V13" s="138" t="s">
        <v>190</v>
      </c>
      <c r="W13" s="138" t="s">
        <v>190</v>
      </c>
      <c r="X13" s="138"/>
      <c r="Y13" s="138" t="s">
        <v>190</v>
      </c>
      <c r="Z13" s="138" t="s">
        <v>190</v>
      </c>
      <c r="AA13" s="138" t="s">
        <v>190</v>
      </c>
      <c r="AB13" s="138" t="s">
        <v>190</v>
      </c>
      <c r="AC13" s="138" t="s">
        <v>190</v>
      </c>
      <c r="AD13" s="138" t="s">
        <v>190</v>
      </c>
      <c r="AE13" s="138" t="s">
        <v>190</v>
      </c>
    </row>
    <row r="14" spans="1:31" ht="37.5" customHeight="1">
      <c r="A14" s="52" t="s">
        <v>192</v>
      </c>
      <c r="B14" s="138" t="s">
        <v>190</v>
      </c>
      <c r="C14" s="205" t="s">
        <v>190</v>
      </c>
      <c r="D14" s="138" t="s">
        <v>190</v>
      </c>
      <c r="E14" s="138" t="s">
        <v>190</v>
      </c>
      <c r="F14" s="138" t="s">
        <v>190</v>
      </c>
      <c r="G14" s="138" t="s">
        <v>190</v>
      </c>
      <c r="H14" s="138" t="s">
        <v>190</v>
      </c>
      <c r="I14" s="138" t="s">
        <v>190</v>
      </c>
      <c r="J14" s="138"/>
      <c r="K14" s="138" t="s">
        <v>190</v>
      </c>
      <c r="L14" s="138" t="s">
        <v>190</v>
      </c>
      <c r="M14" s="138" t="s">
        <v>190</v>
      </c>
      <c r="N14" s="138" t="s">
        <v>190</v>
      </c>
      <c r="O14" s="138" t="s">
        <v>190</v>
      </c>
      <c r="P14" s="138" t="s">
        <v>190</v>
      </c>
      <c r="Q14" s="52" t="s">
        <v>192</v>
      </c>
      <c r="R14" s="138" t="s">
        <v>190</v>
      </c>
      <c r="S14" s="138" t="s">
        <v>190</v>
      </c>
      <c r="T14" s="138" t="s">
        <v>190</v>
      </c>
      <c r="U14" s="138" t="s">
        <v>190</v>
      </c>
      <c r="V14" s="138" t="s">
        <v>190</v>
      </c>
      <c r="W14" s="138" t="s">
        <v>190</v>
      </c>
      <c r="X14" s="138"/>
      <c r="Y14" s="138" t="s">
        <v>190</v>
      </c>
      <c r="Z14" s="138" t="s">
        <v>190</v>
      </c>
      <c r="AA14" s="138" t="s">
        <v>190</v>
      </c>
      <c r="AB14" s="138" t="s">
        <v>190</v>
      </c>
      <c r="AC14" s="138" t="s">
        <v>190</v>
      </c>
      <c r="AD14" s="138" t="s">
        <v>190</v>
      </c>
      <c r="AE14" s="138" t="s">
        <v>190</v>
      </c>
    </row>
    <row r="15" spans="1:31" ht="37.5" customHeight="1">
      <c r="A15" s="52" t="s">
        <v>193</v>
      </c>
      <c r="B15" s="138" t="s">
        <v>190</v>
      </c>
      <c r="C15" s="205" t="s">
        <v>190</v>
      </c>
      <c r="D15" s="138" t="s">
        <v>190</v>
      </c>
      <c r="E15" s="138" t="s">
        <v>190</v>
      </c>
      <c r="F15" s="138" t="s">
        <v>190</v>
      </c>
      <c r="G15" s="138" t="s">
        <v>190</v>
      </c>
      <c r="H15" s="138" t="s">
        <v>190</v>
      </c>
      <c r="I15" s="138" t="s">
        <v>190</v>
      </c>
      <c r="J15" s="138"/>
      <c r="K15" s="138" t="s">
        <v>190</v>
      </c>
      <c r="L15" s="138" t="s">
        <v>190</v>
      </c>
      <c r="M15" s="138" t="s">
        <v>190</v>
      </c>
      <c r="N15" s="138" t="s">
        <v>190</v>
      </c>
      <c r="O15" s="138" t="s">
        <v>190</v>
      </c>
      <c r="P15" s="138" t="s">
        <v>190</v>
      </c>
      <c r="Q15" s="52" t="s">
        <v>193</v>
      </c>
      <c r="R15" s="138" t="s">
        <v>190</v>
      </c>
      <c r="S15" s="138" t="s">
        <v>190</v>
      </c>
      <c r="T15" s="138" t="s">
        <v>190</v>
      </c>
      <c r="U15" s="138" t="s">
        <v>190</v>
      </c>
      <c r="V15" s="138" t="s">
        <v>190</v>
      </c>
      <c r="W15" s="138" t="s">
        <v>190</v>
      </c>
      <c r="X15" s="138"/>
      <c r="Y15" s="138" t="s">
        <v>190</v>
      </c>
      <c r="Z15" s="138" t="s">
        <v>190</v>
      </c>
      <c r="AA15" s="138" t="s">
        <v>190</v>
      </c>
      <c r="AB15" s="138" t="s">
        <v>190</v>
      </c>
      <c r="AC15" s="138" t="s">
        <v>190</v>
      </c>
      <c r="AD15" s="138" t="s">
        <v>190</v>
      </c>
      <c r="AE15" s="138" t="s">
        <v>190</v>
      </c>
    </row>
    <row r="16" spans="1:31" ht="37.5" customHeight="1">
      <c r="A16" s="52" t="s">
        <v>194</v>
      </c>
      <c r="B16" s="138" t="s">
        <v>190</v>
      </c>
      <c r="C16" s="205">
        <v>1</v>
      </c>
      <c r="D16" s="138">
        <v>1</v>
      </c>
      <c r="E16" s="138" t="s">
        <v>190</v>
      </c>
      <c r="F16" s="138" t="s">
        <v>190</v>
      </c>
      <c r="G16" s="138" t="s">
        <v>190</v>
      </c>
      <c r="H16" s="138" t="s">
        <v>190</v>
      </c>
      <c r="I16" s="138" t="s">
        <v>190</v>
      </c>
      <c r="J16" s="138"/>
      <c r="K16" s="138" t="s">
        <v>190</v>
      </c>
      <c r="L16" s="138" t="s">
        <v>190</v>
      </c>
      <c r="M16" s="138" t="s">
        <v>190</v>
      </c>
      <c r="N16" s="138" t="s">
        <v>190</v>
      </c>
      <c r="O16" s="138" t="s">
        <v>190</v>
      </c>
      <c r="P16" s="138" t="s">
        <v>190</v>
      </c>
      <c r="Q16" s="52" t="s">
        <v>194</v>
      </c>
      <c r="R16" s="138" t="s">
        <v>190</v>
      </c>
      <c r="S16" s="138" t="s">
        <v>190</v>
      </c>
      <c r="T16" s="138" t="s">
        <v>190</v>
      </c>
      <c r="U16" s="138" t="s">
        <v>190</v>
      </c>
      <c r="V16" s="138" t="s">
        <v>190</v>
      </c>
      <c r="W16" s="138" t="s">
        <v>190</v>
      </c>
      <c r="X16" s="138"/>
      <c r="Y16" s="138" t="s">
        <v>190</v>
      </c>
      <c r="Z16" s="138" t="s">
        <v>190</v>
      </c>
      <c r="AA16" s="138" t="s">
        <v>190</v>
      </c>
      <c r="AB16" s="138" t="s">
        <v>190</v>
      </c>
      <c r="AC16" s="138" t="s">
        <v>190</v>
      </c>
      <c r="AD16" s="138" t="s">
        <v>190</v>
      </c>
      <c r="AE16" s="138" t="s">
        <v>190</v>
      </c>
    </row>
    <row r="17" spans="1:31" ht="37.5" customHeight="1">
      <c r="A17" s="52" t="s">
        <v>195</v>
      </c>
      <c r="B17" s="138" t="s">
        <v>190</v>
      </c>
      <c r="C17" s="205" t="s">
        <v>190</v>
      </c>
      <c r="D17" s="138" t="s">
        <v>190</v>
      </c>
      <c r="E17" s="138" t="s">
        <v>190</v>
      </c>
      <c r="F17" s="138" t="s">
        <v>190</v>
      </c>
      <c r="G17" s="138" t="s">
        <v>190</v>
      </c>
      <c r="H17" s="138" t="s">
        <v>190</v>
      </c>
      <c r="I17" s="138" t="s">
        <v>190</v>
      </c>
      <c r="J17" s="138"/>
      <c r="K17" s="138" t="s">
        <v>190</v>
      </c>
      <c r="L17" s="138" t="s">
        <v>190</v>
      </c>
      <c r="M17" s="138" t="s">
        <v>190</v>
      </c>
      <c r="N17" s="138" t="s">
        <v>190</v>
      </c>
      <c r="O17" s="138" t="s">
        <v>190</v>
      </c>
      <c r="P17" s="138" t="s">
        <v>190</v>
      </c>
      <c r="Q17" s="52" t="s">
        <v>195</v>
      </c>
      <c r="R17" s="138" t="s">
        <v>190</v>
      </c>
      <c r="S17" s="138" t="s">
        <v>190</v>
      </c>
      <c r="T17" s="138" t="s">
        <v>190</v>
      </c>
      <c r="U17" s="138" t="s">
        <v>190</v>
      </c>
      <c r="V17" s="138" t="s">
        <v>190</v>
      </c>
      <c r="W17" s="138" t="s">
        <v>190</v>
      </c>
      <c r="X17" s="138"/>
      <c r="Y17" s="138" t="s">
        <v>190</v>
      </c>
      <c r="Z17" s="138" t="s">
        <v>190</v>
      </c>
      <c r="AA17" s="138" t="s">
        <v>190</v>
      </c>
      <c r="AB17" s="138" t="s">
        <v>190</v>
      </c>
      <c r="AC17" s="138" t="s">
        <v>190</v>
      </c>
      <c r="AD17" s="138" t="s">
        <v>190</v>
      </c>
      <c r="AE17" s="138" t="s">
        <v>190</v>
      </c>
    </row>
    <row r="18" spans="1:31" ht="37.5" customHeight="1">
      <c r="A18" s="52" t="s">
        <v>196</v>
      </c>
      <c r="B18" s="138" t="s">
        <v>190</v>
      </c>
      <c r="C18" s="205" t="s">
        <v>190</v>
      </c>
      <c r="D18" s="138" t="s">
        <v>190</v>
      </c>
      <c r="E18" s="138" t="s">
        <v>190</v>
      </c>
      <c r="F18" s="138" t="s">
        <v>190</v>
      </c>
      <c r="G18" s="138" t="s">
        <v>190</v>
      </c>
      <c r="H18" s="138" t="s">
        <v>190</v>
      </c>
      <c r="I18" s="138" t="s">
        <v>190</v>
      </c>
      <c r="J18" s="138"/>
      <c r="K18" s="138" t="s">
        <v>190</v>
      </c>
      <c r="L18" s="138" t="s">
        <v>190</v>
      </c>
      <c r="M18" s="138" t="s">
        <v>190</v>
      </c>
      <c r="N18" s="138" t="s">
        <v>190</v>
      </c>
      <c r="O18" s="138" t="s">
        <v>190</v>
      </c>
      <c r="P18" s="138" t="s">
        <v>190</v>
      </c>
      <c r="Q18" s="52" t="s">
        <v>196</v>
      </c>
      <c r="R18" s="138" t="s">
        <v>190</v>
      </c>
      <c r="S18" s="138" t="s">
        <v>190</v>
      </c>
      <c r="T18" s="138" t="s">
        <v>190</v>
      </c>
      <c r="U18" s="138" t="s">
        <v>190</v>
      </c>
      <c r="V18" s="138" t="s">
        <v>190</v>
      </c>
      <c r="W18" s="138" t="s">
        <v>190</v>
      </c>
      <c r="X18" s="138"/>
      <c r="Y18" s="138" t="s">
        <v>190</v>
      </c>
      <c r="Z18" s="138" t="s">
        <v>190</v>
      </c>
      <c r="AA18" s="138" t="s">
        <v>190</v>
      </c>
      <c r="AB18" s="138" t="s">
        <v>190</v>
      </c>
      <c r="AC18" s="138" t="s">
        <v>190</v>
      </c>
      <c r="AD18" s="138" t="s">
        <v>190</v>
      </c>
      <c r="AE18" s="138" t="s">
        <v>190</v>
      </c>
    </row>
    <row r="19" spans="1:31" ht="37.5" customHeight="1" thickBot="1">
      <c r="A19" s="53" t="s">
        <v>197</v>
      </c>
      <c r="B19" s="201" t="s">
        <v>190</v>
      </c>
      <c r="C19" s="206" t="s">
        <v>190</v>
      </c>
      <c r="D19" s="201" t="s">
        <v>190</v>
      </c>
      <c r="E19" s="201" t="s">
        <v>190</v>
      </c>
      <c r="F19" s="201" t="s">
        <v>190</v>
      </c>
      <c r="G19" s="201" t="s">
        <v>190</v>
      </c>
      <c r="H19" s="201" t="s">
        <v>190</v>
      </c>
      <c r="I19" s="201" t="s">
        <v>190</v>
      </c>
      <c r="J19" s="138"/>
      <c r="K19" s="201" t="s">
        <v>190</v>
      </c>
      <c r="L19" s="201" t="s">
        <v>190</v>
      </c>
      <c r="M19" s="201" t="s">
        <v>190</v>
      </c>
      <c r="N19" s="201" t="s">
        <v>190</v>
      </c>
      <c r="O19" s="201" t="s">
        <v>190</v>
      </c>
      <c r="P19" s="201" t="s">
        <v>190</v>
      </c>
      <c r="Q19" s="53" t="s">
        <v>197</v>
      </c>
      <c r="R19" s="139" t="s">
        <v>190</v>
      </c>
      <c r="S19" s="139" t="s">
        <v>190</v>
      </c>
      <c r="T19" s="139" t="s">
        <v>190</v>
      </c>
      <c r="U19" s="139" t="s">
        <v>190</v>
      </c>
      <c r="V19" s="139" t="s">
        <v>190</v>
      </c>
      <c r="W19" s="139" t="s">
        <v>190</v>
      </c>
      <c r="X19" s="138"/>
      <c r="Y19" s="139" t="s">
        <v>190</v>
      </c>
      <c r="Z19" s="139" t="s">
        <v>190</v>
      </c>
      <c r="AA19" s="139" t="s">
        <v>190</v>
      </c>
      <c r="AB19" s="139" t="s">
        <v>190</v>
      </c>
      <c r="AC19" s="139" t="s">
        <v>190</v>
      </c>
      <c r="AD19" s="139" t="s">
        <v>190</v>
      </c>
      <c r="AE19" s="139" t="s">
        <v>190</v>
      </c>
    </row>
    <row r="20" spans="1:31" ht="12" customHeight="1" thickTop="1">
      <c r="A20" s="70" t="s">
        <v>198</v>
      </c>
      <c r="C20" s="33"/>
      <c r="D20" s="33"/>
      <c r="E20" s="33"/>
      <c r="F20" s="33"/>
      <c r="G20" s="33"/>
      <c r="Q20" s="70" t="s">
        <v>198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</sheetData>
  <sheetProtection/>
  <mergeCells count="16">
    <mergeCell ref="A3:A7"/>
    <mergeCell ref="Q3:Q7"/>
    <mergeCell ref="K3:P3"/>
    <mergeCell ref="F3:I3"/>
    <mergeCell ref="A1:I1"/>
    <mergeCell ref="F4:H4"/>
    <mergeCell ref="B3:E3"/>
    <mergeCell ref="AE6:AE7"/>
    <mergeCell ref="K1:P1"/>
    <mergeCell ref="Q1:W1"/>
    <mergeCell ref="R5:S5"/>
    <mergeCell ref="R3:S3"/>
    <mergeCell ref="R4:S4"/>
    <mergeCell ref="Y1:AE1"/>
    <mergeCell ref="Y3:AE3"/>
    <mergeCell ref="U3:W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I42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8.88671875" defaultRowHeight="13.5"/>
  <cols>
    <col min="1" max="1" width="9.77734375" style="35" customWidth="1"/>
    <col min="2" max="2" width="17.88671875" style="37" customWidth="1"/>
    <col min="3" max="5" width="17.88671875" style="33" customWidth="1"/>
    <col min="6" max="6" width="2.77734375" style="34" customWidth="1"/>
    <col min="7" max="9" width="23.10546875" style="33" customWidth="1"/>
    <col min="10" max="16384" width="8.88671875" style="35" customWidth="1"/>
  </cols>
  <sheetData>
    <row r="1" spans="1:9" s="16" customFormat="1" ht="45" customHeight="1">
      <c r="A1" s="215" t="s">
        <v>199</v>
      </c>
      <c r="B1" s="215"/>
      <c r="C1" s="215"/>
      <c r="D1" s="215"/>
      <c r="E1" s="215"/>
      <c r="F1" s="109"/>
      <c r="G1" s="215" t="s">
        <v>200</v>
      </c>
      <c r="H1" s="215"/>
      <c r="I1" s="215"/>
    </row>
    <row r="2" spans="1:9" s="20" customFormat="1" ht="25.5" customHeight="1" thickBot="1">
      <c r="A2" s="17" t="s">
        <v>33</v>
      </c>
      <c r="B2" s="17"/>
      <c r="C2" s="18"/>
      <c r="D2" s="18"/>
      <c r="E2" s="18"/>
      <c r="F2" s="19"/>
      <c r="G2" s="18"/>
      <c r="H2" s="18"/>
      <c r="I2" s="18" t="s">
        <v>201</v>
      </c>
    </row>
    <row r="3" spans="1:9" s="21" customFormat="1" ht="16.5" customHeight="1" thickTop="1">
      <c r="A3" s="82" t="s">
        <v>29</v>
      </c>
      <c r="B3" s="43"/>
      <c r="C3" s="218" t="s">
        <v>34</v>
      </c>
      <c r="D3" s="219"/>
      <c r="E3" s="219"/>
      <c r="F3" s="43"/>
      <c r="G3" s="219" t="s">
        <v>202</v>
      </c>
      <c r="H3" s="219"/>
      <c r="I3" s="219"/>
    </row>
    <row r="4" spans="1:9" s="21" customFormat="1" ht="16.5" customHeight="1">
      <c r="A4" s="44" t="s">
        <v>32</v>
      </c>
      <c r="B4" s="43" t="s">
        <v>203</v>
      </c>
      <c r="C4" s="42" t="s">
        <v>3</v>
      </c>
      <c r="D4" s="42" t="s">
        <v>35</v>
      </c>
      <c r="E4" s="42" t="s">
        <v>36</v>
      </c>
      <c r="F4" s="43"/>
      <c r="G4" s="106" t="s">
        <v>3</v>
      </c>
      <c r="H4" s="92" t="s">
        <v>37</v>
      </c>
      <c r="I4" s="107" t="s">
        <v>38</v>
      </c>
    </row>
    <row r="5" spans="1:9" s="21" customFormat="1" ht="16.5" customHeight="1">
      <c r="A5" s="44" t="s">
        <v>204</v>
      </c>
      <c r="B5" s="43" t="s">
        <v>205</v>
      </c>
      <c r="C5" s="42"/>
      <c r="D5" s="42"/>
      <c r="E5" s="42"/>
      <c r="F5" s="43"/>
      <c r="G5" s="44"/>
      <c r="H5" s="41"/>
      <c r="I5" s="42"/>
    </row>
    <row r="6" spans="1:9" s="21" customFormat="1" ht="16.5" customHeight="1">
      <c r="A6" s="49" t="s">
        <v>206</v>
      </c>
      <c r="B6" s="84"/>
      <c r="C6" s="48" t="s">
        <v>4</v>
      </c>
      <c r="D6" s="48" t="s">
        <v>207</v>
      </c>
      <c r="E6" s="48" t="s">
        <v>208</v>
      </c>
      <c r="F6" s="43"/>
      <c r="G6" s="49" t="s">
        <v>4</v>
      </c>
      <c r="H6" s="47" t="s">
        <v>5</v>
      </c>
      <c r="I6" s="48" t="s">
        <v>6</v>
      </c>
    </row>
    <row r="7" spans="1:9" s="20" customFormat="1" ht="29.25" customHeight="1">
      <c r="A7" s="194">
        <v>2007</v>
      </c>
      <c r="B7" s="23" t="s">
        <v>53</v>
      </c>
      <c r="C7" s="24">
        <v>933460.12</v>
      </c>
      <c r="D7" s="24">
        <v>932313</v>
      </c>
      <c r="E7" s="24">
        <v>1147</v>
      </c>
      <c r="F7" s="25"/>
      <c r="G7" s="24">
        <v>334.03942</v>
      </c>
      <c r="H7" s="24">
        <v>334.03942</v>
      </c>
      <c r="I7" s="24" t="s">
        <v>53</v>
      </c>
    </row>
    <row r="8" spans="1:9" s="20" customFormat="1" ht="29.25" customHeight="1">
      <c r="A8" s="22">
        <v>2008</v>
      </c>
      <c r="B8" s="23" t="s">
        <v>53</v>
      </c>
      <c r="C8" s="24">
        <v>980119</v>
      </c>
      <c r="D8" s="24">
        <v>978706</v>
      </c>
      <c r="E8" s="24">
        <v>1413</v>
      </c>
      <c r="F8" s="25"/>
      <c r="G8" s="24">
        <v>346</v>
      </c>
      <c r="H8" s="24">
        <v>346</v>
      </c>
      <c r="I8" s="24" t="s">
        <v>53</v>
      </c>
    </row>
    <row r="9" spans="1:9" s="20" customFormat="1" ht="29.25" customHeight="1">
      <c r="A9" s="22">
        <v>2009</v>
      </c>
      <c r="B9" s="23" t="s">
        <v>53</v>
      </c>
      <c r="C9" s="25">
        <v>746997</v>
      </c>
      <c r="D9" s="25">
        <v>745231</v>
      </c>
      <c r="E9" s="25">
        <v>1766</v>
      </c>
      <c r="F9" s="25"/>
      <c r="G9" s="25">
        <v>509</v>
      </c>
      <c r="H9" s="25">
        <v>509</v>
      </c>
      <c r="I9" s="131">
        <v>0</v>
      </c>
    </row>
    <row r="10" spans="1:9" s="20" customFormat="1" ht="29.25" customHeight="1">
      <c r="A10" s="22">
        <v>2010</v>
      </c>
      <c r="B10" s="23" t="s">
        <v>53</v>
      </c>
      <c r="C10" s="25">
        <v>774578</v>
      </c>
      <c r="D10" s="25">
        <v>772978</v>
      </c>
      <c r="E10" s="25">
        <v>1600</v>
      </c>
      <c r="F10" s="25"/>
      <c r="G10" s="25">
        <v>522</v>
      </c>
      <c r="H10" s="25">
        <v>522</v>
      </c>
      <c r="I10" s="131">
        <v>0</v>
      </c>
    </row>
    <row r="11" spans="1:9" s="28" customFormat="1" ht="29.25" customHeight="1">
      <c r="A11" s="26">
        <v>2011</v>
      </c>
      <c r="B11" s="23" t="s">
        <v>53</v>
      </c>
      <c r="C11" s="27">
        <f>SUM(C12:C23)</f>
        <v>800186</v>
      </c>
      <c r="D11" s="27">
        <f>SUM(D12:D23)</f>
        <v>797829</v>
      </c>
      <c r="E11" s="27">
        <f>SUM(E12:E23)</f>
        <v>2357</v>
      </c>
      <c r="F11" s="162"/>
      <c r="G11" s="27">
        <f>SUM(G12:G23)</f>
        <v>533</v>
      </c>
      <c r="H11" s="27">
        <f>SUM(H12:H23)</f>
        <v>533</v>
      </c>
      <c r="I11" s="131">
        <v>0</v>
      </c>
    </row>
    <row r="12" spans="1:9" s="20" customFormat="1" ht="29.25" customHeight="1">
      <c r="A12" s="29" t="s">
        <v>209</v>
      </c>
      <c r="B12" s="23" t="s">
        <v>53</v>
      </c>
      <c r="C12" s="13">
        <v>35974</v>
      </c>
      <c r="D12" s="12">
        <v>35887</v>
      </c>
      <c r="E12" s="12">
        <v>87</v>
      </c>
      <c r="F12" s="163"/>
      <c r="G12" s="163">
        <v>12</v>
      </c>
      <c r="H12" s="12">
        <v>12</v>
      </c>
      <c r="I12" s="131">
        <v>0</v>
      </c>
    </row>
    <row r="13" spans="1:9" s="20" customFormat="1" ht="29.25" customHeight="1">
      <c r="A13" s="29" t="s">
        <v>210</v>
      </c>
      <c r="B13" s="23" t="s">
        <v>53</v>
      </c>
      <c r="C13" s="13">
        <v>36722</v>
      </c>
      <c r="D13" s="12">
        <v>36614</v>
      </c>
      <c r="E13" s="12">
        <v>108</v>
      </c>
      <c r="F13" s="163"/>
      <c r="G13" s="163">
        <v>11</v>
      </c>
      <c r="H13" s="12">
        <v>11</v>
      </c>
      <c r="I13" s="131">
        <v>0</v>
      </c>
    </row>
    <row r="14" spans="1:9" s="20" customFormat="1" ht="29.25" customHeight="1">
      <c r="A14" s="30" t="s">
        <v>211</v>
      </c>
      <c r="B14" s="23" t="s">
        <v>53</v>
      </c>
      <c r="C14" s="13">
        <v>46540</v>
      </c>
      <c r="D14" s="12">
        <v>46403</v>
      </c>
      <c r="E14" s="12">
        <v>137</v>
      </c>
      <c r="F14" s="163"/>
      <c r="G14" s="163">
        <v>25</v>
      </c>
      <c r="H14" s="12">
        <v>25</v>
      </c>
      <c r="I14" s="131">
        <v>0</v>
      </c>
    </row>
    <row r="15" spans="1:9" s="20" customFormat="1" ht="29.25" customHeight="1">
      <c r="A15" s="29" t="s">
        <v>212</v>
      </c>
      <c r="B15" s="23" t="s">
        <v>53</v>
      </c>
      <c r="C15" s="13">
        <v>65412</v>
      </c>
      <c r="D15" s="12">
        <v>65234</v>
      </c>
      <c r="E15" s="12">
        <v>178</v>
      </c>
      <c r="F15" s="163"/>
      <c r="G15" s="163">
        <v>28</v>
      </c>
      <c r="H15" s="12">
        <v>28</v>
      </c>
      <c r="I15" s="131">
        <v>0</v>
      </c>
    </row>
    <row r="16" spans="1:9" s="20" customFormat="1" ht="29.25" customHeight="1">
      <c r="A16" s="29" t="s">
        <v>213</v>
      </c>
      <c r="B16" s="23" t="s">
        <v>53</v>
      </c>
      <c r="C16" s="13">
        <v>74389</v>
      </c>
      <c r="D16" s="12">
        <v>74092</v>
      </c>
      <c r="E16" s="12">
        <v>297</v>
      </c>
      <c r="F16" s="163"/>
      <c r="G16" s="163">
        <v>40</v>
      </c>
      <c r="H16" s="12">
        <v>40</v>
      </c>
      <c r="I16" s="131">
        <v>0</v>
      </c>
    </row>
    <row r="17" spans="1:9" s="20" customFormat="1" ht="29.25" customHeight="1">
      <c r="A17" s="29" t="s">
        <v>214</v>
      </c>
      <c r="B17" s="23" t="s">
        <v>53</v>
      </c>
      <c r="C17" s="13">
        <v>77421</v>
      </c>
      <c r="D17" s="12">
        <v>77209</v>
      </c>
      <c r="E17" s="12">
        <v>212</v>
      </c>
      <c r="F17" s="163"/>
      <c r="G17" s="163">
        <v>156</v>
      </c>
      <c r="H17" s="12">
        <v>156</v>
      </c>
      <c r="I17" s="131">
        <v>0</v>
      </c>
    </row>
    <row r="18" spans="1:9" s="20" customFormat="1" ht="29.25" customHeight="1">
      <c r="A18" s="29" t="s">
        <v>215</v>
      </c>
      <c r="B18" s="23" t="s">
        <v>53</v>
      </c>
      <c r="C18" s="13">
        <v>71603</v>
      </c>
      <c r="D18" s="12">
        <v>71398</v>
      </c>
      <c r="E18" s="12">
        <v>205</v>
      </c>
      <c r="F18" s="163"/>
      <c r="G18" s="163">
        <v>71</v>
      </c>
      <c r="H18" s="12">
        <v>71</v>
      </c>
      <c r="I18" s="131">
        <v>0</v>
      </c>
    </row>
    <row r="19" spans="1:9" s="20" customFormat="1" ht="29.25" customHeight="1">
      <c r="A19" s="29" t="s">
        <v>216</v>
      </c>
      <c r="B19" s="23" t="s">
        <v>53</v>
      </c>
      <c r="C19" s="13">
        <v>93658</v>
      </c>
      <c r="D19" s="12">
        <v>93456</v>
      </c>
      <c r="E19" s="12">
        <v>202</v>
      </c>
      <c r="F19" s="163"/>
      <c r="G19" s="163">
        <v>102</v>
      </c>
      <c r="H19" s="12">
        <v>102</v>
      </c>
      <c r="I19" s="131">
        <v>0</v>
      </c>
    </row>
    <row r="20" spans="1:9" s="20" customFormat="1" ht="29.25" customHeight="1">
      <c r="A20" s="29" t="s">
        <v>217</v>
      </c>
      <c r="B20" s="23" t="s">
        <v>53</v>
      </c>
      <c r="C20" s="13">
        <v>99469</v>
      </c>
      <c r="D20" s="12">
        <v>99183</v>
      </c>
      <c r="E20" s="12">
        <v>286</v>
      </c>
      <c r="F20" s="163"/>
      <c r="G20" s="163">
        <v>42</v>
      </c>
      <c r="H20" s="12">
        <v>42</v>
      </c>
      <c r="I20" s="131">
        <v>0</v>
      </c>
    </row>
    <row r="21" spans="1:9" s="20" customFormat="1" ht="29.25" customHeight="1">
      <c r="A21" s="29" t="s">
        <v>218</v>
      </c>
      <c r="B21" s="23" t="s">
        <v>53</v>
      </c>
      <c r="C21" s="13">
        <v>71304</v>
      </c>
      <c r="D21" s="12">
        <v>70956</v>
      </c>
      <c r="E21" s="12">
        <v>348</v>
      </c>
      <c r="F21" s="163"/>
      <c r="G21" s="163">
        <v>26</v>
      </c>
      <c r="H21" s="12">
        <v>26</v>
      </c>
      <c r="I21" s="131">
        <v>0</v>
      </c>
    </row>
    <row r="22" spans="1:9" s="20" customFormat="1" ht="29.25" customHeight="1">
      <c r="A22" s="29" t="s">
        <v>219</v>
      </c>
      <c r="B22" s="23" t="s">
        <v>53</v>
      </c>
      <c r="C22" s="13">
        <v>59912</v>
      </c>
      <c r="D22" s="12">
        <v>59758</v>
      </c>
      <c r="E22" s="12">
        <v>154</v>
      </c>
      <c r="F22" s="163"/>
      <c r="G22" s="163">
        <v>12</v>
      </c>
      <c r="H22" s="12">
        <v>12</v>
      </c>
      <c r="I22" s="131">
        <v>0</v>
      </c>
    </row>
    <row r="23" spans="1:9" s="20" customFormat="1" ht="29.25" customHeight="1" thickBot="1">
      <c r="A23" s="31" t="s">
        <v>220</v>
      </c>
      <c r="B23" s="201" t="s">
        <v>190</v>
      </c>
      <c r="C23" s="14">
        <v>67782</v>
      </c>
      <c r="D23" s="15">
        <v>67639</v>
      </c>
      <c r="E23" s="15">
        <v>143</v>
      </c>
      <c r="F23" s="163"/>
      <c r="G23" s="195">
        <v>8</v>
      </c>
      <c r="H23" s="15">
        <v>8</v>
      </c>
      <c r="I23" s="201" t="s">
        <v>190</v>
      </c>
    </row>
    <row r="24" spans="1:2" ht="12" customHeight="1" thickTop="1">
      <c r="A24" s="70" t="s">
        <v>198</v>
      </c>
      <c r="B24" s="32"/>
    </row>
    <row r="25" ht="15.75" customHeight="1">
      <c r="B25" s="19"/>
    </row>
    <row r="26" ht="15.75" customHeight="1">
      <c r="B26" s="36"/>
    </row>
    <row r="27" ht="13.5">
      <c r="B27" s="36"/>
    </row>
    <row r="28" ht="13.5">
      <c r="B28" s="36"/>
    </row>
    <row r="29" ht="13.5">
      <c r="B29" s="36"/>
    </row>
    <row r="30" ht="13.5">
      <c r="B30" s="36"/>
    </row>
    <row r="31" ht="13.5">
      <c r="B31" s="36"/>
    </row>
    <row r="32" ht="13.5">
      <c r="B32" s="36"/>
    </row>
    <row r="33" ht="13.5">
      <c r="B33" s="36"/>
    </row>
    <row r="34" ht="13.5">
      <c r="B34" s="36"/>
    </row>
    <row r="35" ht="13.5">
      <c r="B35" s="36"/>
    </row>
    <row r="36" ht="13.5">
      <c r="B36" s="36"/>
    </row>
    <row r="37" ht="13.5">
      <c r="B37" s="36"/>
    </row>
    <row r="38" ht="13.5">
      <c r="B38" s="36"/>
    </row>
    <row r="39" ht="13.5">
      <c r="B39" s="36"/>
    </row>
    <row r="40" ht="13.5">
      <c r="B40" s="36"/>
    </row>
    <row r="41" ht="13.5">
      <c r="B41" s="36"/>
    </row>
    <row r="42" ht="13.5">
      <c r="B42" s="35"/>
    </row>
  </sheetData>
  <sheetProtection/>
  <mergeCells count="4">
    <mergeCell ref="C3:E3"/>
    <mergeCell ref="G3:I3"/>
    <mergeCell ref="G1:I1"/>
    <mergeCell ref="A1:E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pane xSplit="1" ySplit="6" topLeftCell="D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2" sqref="P12"/>
    </sheetView>
  </sheetViews>
  <sheetFormatPr defaultColWidth="8.88671875" defaultRowHeight="13.5"/>
  <cols>
    <col min="1" max="1" width="14.5546875" style="37" customWidth="1"/>
    <col min="2" max="9" width="8.5546875" style="35" customWidth="1"/>
    <col min="10" max="10" width="2.77734375" style="35" customWidth="1"/>
    <col min="11" max="18" width="8.3359375" style="35" customWidth="1"/>
    <col min="19" max="16384" width="8.88671875" style="35" customWidth="1"/>
  </cols>
  <sheetData>
    <row r="1" spans="1:18" s="16" customFormat="1" ht="40.5" customHeight="1">
      <c r="A1" s="215" t="s">
        <v>221</v>
      </c>
      <c r="B1" s="215"/>
      <c r="C1" s="215"/>
      <c r="D1" s="215"/>
      <c r="E1" s="215"/>
      <c r="F1" s="215"/>
      <c r="G1" s="215"/>
      <c r="H1" s="215"/>
      <c r="I1" s="215"/>
      <c r="J1" s="120"/>
      <c r="K1" s="242" t="s">
        <v>222</v>
      </c>
      <c r="L1" s="242"/>
      <c r="M1" s="242"/>
      <c r="N1" s="242"/>
      <c r="O1" s="242"/>
      <c r="P1" s="242"/>
      <c r="Q1" s="242"/>
      <c r="R1" s="242"/>
    </row>
    <row r="2" spans="1:18" s="20" customFormat="1" ht="25.5" customHeight="1" thickBot="1">
      <c r="A2" s="17" t="s">
        <v>223</v>
      </c>
      <c r="B2" s="17"/>
      <c r="C2" s="17"/>
      <c r="D2" s="17"/>
      <c r="E2" s="17"/>
      <c r="F2" s="17"/>
      <c r="G2" s="17"/>
      <c r="H2" s="17"/>
      <c r="I2" s="17"/>
      <c r="K2" s="17"/>
      <c r="L2" s="17"/>
      <c r="M2" s="17"/>
      <c r="N2" s="17"/>
      <c r="O2" s="17"/>
      <c r="P2" s="17"/>
      <c r="Q2" s="17"/>
      <c r="R2" s="18" t="s">
        <v>224</v>
      </c>
    </row>
    <row r="3" spans="1:18" s="20" customFormat="1" ht="16.5" customHeight="1" thickTop="1">
      <c r="A3" s="82" t="s">
        <v>225</v>
      </c>
      <c r="B3" s="218" t="s">
        <v>226</v>
      </c>
      <c r="C3" s="219"/>
      <c r="D3" s="219"/>
      <c r="E3" s="219"/>
      <c r="F3" s="219"/>
      <c r="G3" s="219"/>
      <c r="H3" s="220"/>
      <c r="I3" s="43" t="s">
        <v>7</v>
      </c>
      <c r="J3" s="43"/>
      <c r="K3" s="82" t="s">
        <v>8</v>
      </c>
      <c r="L3" s="219" t="s">
        <v>227</v>
      </c>
      <c r="M3" s="219"/>
      <c r="N3" s="220"/>
      <c r="O3" s="44" t="s">
        <v>9</v>
      </c>
      <c r="P3" s="247" t="s">
        <v>228</v>
      </c>
      <c r="Q3" s="248"/>
      <c r="R3" s="108" t="s">
        <v>10</v>
      </c>
    </row>
    <row r="4" spans="1:18" s="20" customFormat="1" ht="16.5" customHeight="1">
      <c r="A4" s="44" t="s">
        <v>229</v>
      </c>
      <c r="B4" s="44" t="s">
        <v>3</v>
      </c>
      <c r="C4" s="44" t="s">
        <v>11</v>
      </c>
      <c r="D4" s="44" t="s">
        <v>39</v>
      </c>
      <c r="E4" s="44" t="s">
        <v>12</v>
      </c>
      <c r="F4" s="44" t="s">
        <v>13</v>
      </c>
      <c r="G4" s="44" t="s">
        <v>230</v>
      </c>
      <c r="H4" s="44" t="s">
        <v>14</v>
      </c>
      <c r="I4" s="43"/>
      <c r="J4" s="43"/>
      <c r="K4" s="44"/>
      <c r="L4" s="44" t="s">
        <v>3</v>
      </c>
      <c r="M4" s="44" t="s">
        <v>15</v>
      </c>
      <c r="N4" s="44" t="s">
        <v>16</v>
      </c>
      <c r="O4" s="44" t="s">
        <v>17</v>
      </c>
      <c r="P4" s="44" t="s">
        <v>18</v>
      </c>
      <c r="Q4" s="43" t="s">
        <v>19</v>
      </c>
      <c r="R4" s="42" t="s">
        <v>20</v>
      </c>
    </row>
    <row r="5" spans="1:18" s="20" customFormat="1" ht="16.5" customHeight="1">
      <c r="A5" s="44" t="s">
        <v>231</v>
      </c>
      <c r="B5" s="116"/>
      <c r="C5" s="116" t="s">
        <v>232</v>
      </c>
      <c r="D5" s="116" t="s">
        <v>233</v>
      </c>
      <c r="E5" s="116" t="s">
        <v>234</v>
      </c>
      <c r="F5" s="116" t="s">
        <v>235</v>
      </c>
      <c r="G5" s="116" t="s">
        <v>236</v>
      </c>
      <c r="H5" s="116" t="s">
        <v>237</v>
      </c>
      <c r="I5" s="117" t="s">
        <v>238</v>
      </c>
      <c r="J5" s="117"/>
      <c r="K5" s="116" t="s">
        <v>239</v>
      </c>
      <c r="L5" s="44"/>
      <c r="M5" s="44"/>
      <c r="N5" s="44"/>
      <c r="O5" s="44" t="s">
        <v>240</v>
      </c>
      <c r="P5" s="44" t="s">
        <v>241</v>
      </c>
      <c r="Q5" s="43" t="s">
        <v>242</v>
      </c>
      <c r="R5" s="130" t="s">
        <v>243</v>
      </c>
    </row>
    <row r="6" spans="1:18" s="20" customFormat="1" ht="16.5" customHeight="1">
      <c r="A6" s="83" t="s">
        <v>44</v>
      </c>
      <c r="B6" s="118" t="s">
        <v>4</v>
      </c>
      <c r="C6" s="118" t="s">
        <v>244</v>
      </c>
      <c r="D6" s="118" t="s">
        <v>244</v>
      </c>
      <c r="E6" s="118" t="s">
        <v>244</v>
      </c>
      <c r="F6" s="118" t="s">
        <v>244</v>
      </c>
      <c r="G6" s="118" t="s">
        <v>244</v>
      </c>
      <c r="H6" s="118" t="s">
        <v>245</v>
      </c>
      <c r="I6" s="119" t="s">
        <v>246</v>
      </c>
      <c r="J6" s="117"/>
      <c r="K6" s="118" t="s">
        <v>247</v>
      </c>
      <c r="L6" s="49" t="s">
        <v>248</v>
      </c>
      <c r="M6" s="49" t="s">
        <v>249</v>
      </c>
      <c r="N6" s="49" t="s">
        <v>250</v>
      </c>
      <c r="O6" s="49" t="s">
        <v>251</v>
      </c>
      <c r="P6" s="49" t="s">
        <v>252</v>
      </c>
      <c r="Q6" s="84" t="s">
        <v>253</v>
      </c>
      <c r="R6" s="48" t="s">
        <v>254</v>
      </c>
    </row>
    <row r="7" spans="1:18" s="20" customFormat="1" ht="42" customHeight="1">
      <c r="A7" s="106">
        <v>2007</v>
      </c>
      <c r="B7" s="80">
        <v>7</v>
      </c>
      <c r="C7" s="63">
        <v>3</v>
      </c>
      <c r="D7" s="63" t="s">
        <v>53</v>
      </c>
      <c r="E7" s="63">
        <v>4</v>
      </c>
      <c r="F7" s="63" t="s">
        <v>53</v>
      </c>
      <c r="G7" s="63" t="s">
        <v>53</v>
      </c>
      <c r="H7" s="63" t="s">
        <v>53</v>
      </c>
      <c r="I7" s="63">
        <v>58</v>
      </c>
      <c r="J7" s="63"/>
      <c r="K7" s="63">
        <v>16</v>
      </c>
      <c r="L7" s="50">
        <v>35</v>
      </c>
      <c r="M7" s="63">
        <v>16</v>
      </c>
      <c r="N7" s="63">
        <v>19</v>
      </c>
      <c r="O7" s="63">
        <v>10</v>
      </c>
      <c r="P7" s="63">
        <v>4</v>
      </c>
      <c r="Q7" s="63">
        <v>18</v>
      </c>
      <c r="R7" s="63">
        <v>11</v>
      </c>
    </row>
    <row r="8" spans="1:18" s="20" customFormat="1" ht="42" customHeight="1">
      <c r="A8" s="44">
        <v>2008</v>
      </c>
      <c r="B8" s="80">
        <v>7</v>
      </c>
      <c r="C8" s="63">
        <v>3</v>
      </c>
      <c r="D8" s="63" t="s">
        <v>53</v>
      </c>
      <c r="E8" s="63">
        <v>4</v>
      </c>
      <c r="F8" s="63" t="s">
        <v>53</v>
      </c>
      <c r="G8" s="63" t="s">
        <v>53</v>
      </c>
      <c r="H8" s="63" t="s">
        <v>53</v>
      </c>
      <c r="I8" s="63">
        <v>58</v>
      </c>
      <c r="J8" s="63"/>
      <c r="K8" s="63">
        <v>17</v>
      </c>
      <c r="L8" s="50">
        <v>28</v>
      </c>
      <c r="M8" s="63">
        <v>14</v>
      </c>
      <c r="N8" s="63">
        <v>14</v>
      </c>
      <c r="O8" s="63">
        <v>10</v>
      </c>
      <c r="P8" s="63">
        <v>5</v>
      </c>
      <c r="Q8" s="63">
        <v>18</v>
      </c>
      <c r="R8" s="63">
        <v>10</v>
      </c>
    </row>
    <row r="9" spans="1:18" s="141" customFormat="1" ht="42" customHeight="1">
      <c r="A9" s="44">
        <v>2009</v>
      </c>
      <c r="B9" s="134">
        <v>7</v>
      </c>
      <c r="C9" s="134">
        <v>3</v>
      </c>
      <c r="D9" s="145" t="s">
        <v>53</v>
      </c>
      <c r="E9" s="134">
        <v>4</v>
      </c>
      <c r="F9" s="145" t="s">
        <v>53</v>
      </c>
      <c r="G9" s="145" t="s">
        <v>53</v>
      </c>
      <c r="H9" s="145" t="s">
        <v>53</v>
      </c>
      <c r="I9" s="134">
        <v>58</v>
      </c>
      <c r="J9" s="134"/>
      <c r="K9" s="134">
        <v>19</v>
      </c>
      <c r="L9" s="134">
        <v>26</v>
      </c>
      <c r="M9" s="134">
        <v>14</v>
      </c>
      <c r="N9" s="134">
        <v>12</v>
      </c>
      <c r="O9" s="134">
        <v>10</v>
      </c>
      <c r="P9" s="134">
        <v>5</v>
      </c>
      <c r="Q9" s="134">
        <v>18</v>
      </c>
      <c r="R9" s="134">
        <v>5</v>
      </c>
    </row>
    <row r="10" spans="1:18" s="141" customFormat="1" ht="42" customHeight="1">
      <c r="A10" s="44">
        <v>2010</v>
      </c>
      <c r="B10" s="134">
        <v>7</v>
      </c>
      <c r="C10" s="134">
        <v>3</v>
      </c>
      <c r="D10" s="145" t="s">
        <v>53</v>
      </c>
      <c r="E10" s="145">
        <v>4</v>
      </c>
      <c r="F10" s="145" t="s">
        <v>53</v>
      </c>
      <c r="G10" s="145" t="s">
        <v>53</v>
      </c>
      <c r="H10" s="145" t="s">
        <v>53</v>
      </c>
      <c r="I10" s="134">
        <v>54</v>
      </c>
      <c r="J10" s="134"/>
      <c r="K10" s="134">
        <v>18</v>
      </c>
      <c r="L10" s="134">
        <v>23</v>
      </c>
      <c r="M10" s="134">
        <v>11</v>
      </c>
      <c r="N10" s="134">
        <v>12</v>
      </c>
      <c r="O10" s="134">
        <v>10</v>
      </c>
      <c r="P10" s="134">
        <v>5</v>
      </c>
      <c r="Q10" s="134">
        <v>20</v>
      </c>
      <c r="R10" s="134">
        <v>5</v>
      </c>
    </row>
    <row r="11" spans="1:18" s="59" customFormat="1" ht="42" customHeight="1">
      <c r="A11" s="51">
        <v>2011</v>
      </c>
      <c r="B11" s="133">
        <v>7</v>
      </c>
      <c r="C11" s="133">
        <v>3</v>
      </c>
      <c r="D11" s="140" t="s">
        <v>53</v>
      </c>
      <c r="E11" s="140">
        <v>4</v>
      </c>
      <c r="F11" s="140" t="s">
        <v>53</v>
      </c>
      <c r="G11" s="140" t="s">
        <v>53</v>
      </c>
      <c r="H11" s="140" t="s">
        <v>53</v>
      </c>
      <c r="I11" s="175">
        <v>53</v>
      </c>
      <c r="J11" s="175"/>
      <c r="K11" s="175">
        <v>18</v>
      </c>
      <c r="L11" s="175">
        <v>23</v>
      </c>
      <c r="M11" s="175">
        <f>SUM(M12:M18)</f>
        <v>11</v>
      </c>
      <c r="N11" s="175">
        <f>SUM(N12:N18)</f>
        <v>12</v>
      </c>
      <c r="O11" s="203">
        <v>10</v>
      </c>
      <c r="P11" s="133">
        <v>5</v>
      </c>
      <c r="Q11" s="133">
        <v>20</v>
      </c>
      <c r="R11" s="133">
        <v>5</v>
      </c>
    </row>
    <row r="12" spans="1:18" s="81" customFormat="1" ht="42" customHeight="1">
      <c r="A12" s="52" t="s">
        <v>255</v>
      </c>
      <c r="B12" s="134">
        <v>1</v>
      </c>
      <c r="C12" s="134">
        <v>1</v>
      </c>
      <c r="D12" s="145" t="s">
        <v>53</v>
      </c>
      <c r="E12" s="145" t="s">
        <v>53</v>
      </c>
      <c r="F12" s="145" t="s">
        <v>53</v>
      </c>
      <c r="G12" s="145" t="s">
        <v>53</v>
      </c>
      <c r="H12" s="145" t="s">
        <v>53</v>
      </c>
      <c r="I12" s="176">
        <v>28</v>
      </c>
      <c r="J12" s="176"/>
      <c r="K12" s="176">
        <v>11</v>
      </c>
      <c r="L12" s="177">
        <v>8</v>
      </c>
      <c r="M12" s="176">
        <v>3</v>
      </c>
      <c r="N12" s="135">
        <v>5</v>
      </c>
      <c r="O12" s="178">
        <v>10</v>
      </c>
      <c r="P12" s="135">
        <v>4</v>
      </c>
      <c r="Q12" s="135">
        <v>12</v>
      </c>
      <c r="R12" s="135">
        <v>2</v>
      </c>
    </row>
    <row r="13" spans="1:18" ht="42" customHeight="1">
      <c r="A13" s="52" t="s">
        <v>256</v>
      </c>
      <c r="B13" s="134">
        <v>1</v>
      </c>
      <c r="C13" s="145" t="s">
        <v>53</v>
      </c>
      <c r="D13" s="145" t="s">
        <v>53</v>
      </c>
      <c r="E13" s="134">
        <v>1</v>
      </c>
      <c r="F13" s="145" t="s">
        <v>53</v>
      </c>
      <c r="G13" s="145" t="s">
        <v>53</v>
      </c>
      <c r="H13" s="145" t="s">
        <v>53</v>
      </c>
      <c r="I13" s="176">
        <v>3</v>
      </c>
      <c r="J13" s="176"/>
      <c r="K13" s="145" t="s">
        <v>53</v>
      </c>
      <c r="L13" s="178">
        <v>1</v>
      </c>
      <c r="M13" s="178">
        <v>1</v>
      </c>
      <c r="N13" s="145" t="s">
        <v>53</v>
      </c>
      <c r="O13" s="178" t="s">
        <v>53</v>
      </c>
      <c r="P13" s="145" t="s">
        <v>53</v>
      </c>
      <c r="Q13" s="145" t="s">
        <v>53</v>
      </c>
      <c r="R13" s="145" t="s">
        <v>53</v>
      </c>
    </row>
    <row r="14" spans="1:18" ht="42" customHeight="1">
      <c r="A14" s="52" t="s">
        <v>257</v>
      </c>
      <c r="B14" s="134">
        <v>1</v>
      </c>
      <c r="C14" s="134">
        <v>1</v>
      </c>
      <c r="D14" s="145" t="s">
        <v>53</v>
      </c>
      <c r="E14" s="145" t="s">
        <v>53</v>
      </c>
      <c r="F14" s="145" t="s">
        <v>53</v>
      </c>
      <c r="G14" s="145" t="s">
        <v>53</v>
      </c>
      <c r="H14" s="145" t="s">
        <v>53</v>
      </c>
      <c r="I14" s="176">
        <v>3</v>
      </c>
      <c r="J14" s="176"/>
      <c r="K14" s="145" t="s">
        <v>53</v>
      </c>
      <c r="L14" s="177">
        <v>4</v>
      </c>
      <c r="M14" s="176">
        <v>2</v>
      </c>
      <c r="N14" s="135">
        <v>2</v>
      </c>
      <c r="O14" s="178" t="s">
        <v>53</v>
      </c>
      <c r="P14" s="145" t="s">
        <v>53</v>
      </c>
      <c r="Q14" s="145" t="s">
        <v>53</v>
      </c>
      <c r="R14" s="135">
        <v>1</v>
      </c>
    </row>
    <row r="15" spans="1:18" ht="42" customHeight="1">
      <c r="A15" s="52" t="s">
        <v>258</v>
      </c>
      <c r="B15" s="134">
        <v>1</v>
      </c>
      <c r="C15" s="134">
        <v>1</v>
      </c>
      <c r="D15" s="145" t="s">
        <v>53</v>
      </c>
      <c r="E15" s="145" t="s">
        <v>53</v>
      </c>
      <c r="F15" s="145" t="s">
        <v>53</v>
      </c>
      <c r="G15" s="145" t="s">
        <v>53</v>
      </c>
      <c r="H15" s="145" t="s">
        <v>53</v>
      </c>
      <c r="I15" s="176">
        <v>10</v>
      </c>
      <c r="J15" s="176"/>
      <c r="K15" s="176">
        <v>7</v>
      </c>
      <c r="L15" s="177">
        <v>3</v>
      </c>
      <c r="M15" s="176">
        <v>2</v>
      </c>
      <c r="N15" s="135">
        <v>1</v>
      </c>
      <c r="O15" s="178" t="s">
        <v>53</v>
      </c>
      <c r="P15" s="135">
        <v>1</v>
      </c>
      <c r="Q15" s="135">
        <v>8</v>
      </c>
      <c r="R15" s="135">
        <v>2</v>
      </c>
    </row>
    <row r="16" spans="1:18" ht="42" customHeight="1">
      <c r="A16" s="52" t="s">
        <v>259</v>
      </c>
      <c r="B16" s="134">
        <v>1</v>
      </c>
      <c r="C16" s="145"/>
      <c r="D16" s="145" t="s">
        <v>53</v>
      </c>
      <c r="E16" s="134">
        <v>1</v>
      </c>
      <c r="F16" s="145" t="s">
        <v>53</v>
      </c>
      <c r="G16" s="145" t="s">
        <v>53</v>
      </c>
      <c r="H16" s="145" t="s">
        <v>53</v>
      </c>
      <c r="I16" s="176">
        <v>3</v>
      </c>
      <c r="J16" s="176"/>
      <c r="K16" s="145" t="s">
        <v>53</v>
      </c>
      <c r="L16" s="178">
        <v>1</v>
      </c>
      <c r="M16" s="178">
        <v>1</v>
      </c>
      <c r="N16" s="145" t="s">
        <v>53</v>
      </c>
      <c r="O16" s="178" t="s">
        <v>53</v>
      </c>
      <c r="P16" s="145" t="s">
        <v>53</v>
      </c>
      <c r="Q16" s="145" t="s">
        <v>53</v>
      </c>
      <c r="R16" s="145" t="s">
        <v>53</v>
      </c>
    </row>
    <row r="17" spans="1:18" ht="42" customHeight="1">
      <c r="A17" s="52" t="s">
        <v>260</v>
      </c>
      <c r="B17" s="134">
        <v>1</v>
      </c>
      <c r="C17" s="145"/>
      <c r="D17" s="145" t="s">
        <v>53</v>
      </c>
      <c r="E17" s="134">
        <v>1</v>
      </c>
      <c r="F17" s="145" t="s">
        <v>53</v>
      </c>
      <c r="G17" s="145" t="s">
        <v>53</v>
      </c>
      <c r="H17" s="145" t="s">
        <v>53</v>
      </c>
      <c r="I17" s="176">
        <v>3</v>
      </c>
      <c r="J17" s="176"/>
      <c r="K17" s="145" t="s">
        <v>53</v>
      </c>
      <c r="L17" s="177">
        <v>3</v>
      </c>
      <c r="M17" s="176">
        <v>1</v>
      </c>
      <c r="N17" s="135">
        <v>2</v>
      </c>
      <c r="O17" s="178" t="s">
        <v>53</v>
      </c>
      <c r="P17" s="145" t="s">
        <v>53</v>
      </c>
      <c r="Q17" s="145" t="s">
        <v>53</v>
      </c>
      <c r="R17" s="145" t="s">
        <v>53</v>
      </c>
    </row>
    <row r="18" spans="1:18" ht="42" customHeight="1" thickBot="1">
      <c r="A18" s="53" t="s">
        <v>261</v>
      </c>
      <c r="B18" s="149">
        <v>1</v>
      </c>
      <c r="C18" s="164" t="s">
        <v>53</v>
      </c>
      <c r="D18" s="164" t="s">
        <v>53</v>
      </c>
      <c r="E18" s="150">
        <v>1</v>
      </c>
      <c r="F18" s="164" t="s">
        <v>53</v>
      </c>
      <c r="G18" s="164" t="s">
        <v>53</v>
      </c>
      <c r="H18" s="164" t="s">
        <v>53</v>
      </c>
      <c r="I18" s="179">
        <v>3</v>
      </c>
      <c r="J18" s="176"/>
      <c r="K18" s="164" t="s">
        <v>53</v>
      </c>
      <c r="L18" s="180">
        <v>3</v>
      </c>
      <c r="M18" s="179">
        <v>1</v>
      </c>
      <c r="N18" s="136">
        <v>2</v>
      </c>
      <c r="O18" s="202" t="s">
        <v>53</v>
      </c>
      <c r="P18" s="164" t="s">
        <v>53</v>
      </c>
      <c r="Q18" s="164" t="s">
        <v>53</v>
      </c>
      <c r="R18" s="164" t="s">
        <v>53</v>
      </c>
    </row>
    <row r="19" ht="12" customHeight="1" thickTop="1">
      <c r="A19" s="70" t="s">
        <v>262</v>
      </c>
    </row>
  </sheetData>
  <sheetProtection/>
  <mergeCells count="5">
    <mergeCell ref="B3:H3"/>
    <mergeCell ref="P3:Q3"/>
    <mergeCell ref="L3:N3"/>
    <mergeCell ref="A1:I1"/>
    <mergeCell ref="K1:R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6"/>
  <sheetViews>
    <sheetView zoomScaleSheetLayoutView="100" zoomScalePageLayoutView="0" workbookViewId="0" topLeftCell="A1">
      <pane xSplit="1" ySplit="6" topLeftCell="B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1" sqref="A11:IV11"/>
    </sheetView>
  </sheetViews>
  <sheetFormatPr defaultColWidth="8.88671875" defaultRowHeight="13.5"/>
  <cols>
    <col min="1" max="1" width="9.77734375" style="7" customWidth="1"/>
    <col min="2" max="9" width="8.99609375" style="7" customWidth="1"/>
    <col min="10" max="10" width="2.77734375" style="8" customWidth="1"/>
    <col min="11" max="18" width="8.99609375" style="7" customWidth="1"/>
    <col min="19" max="16384" width="8.88671875" style="6" customWidth="1"/>
  </cols>
  <sheetData>
    <row r="1" spans="1:18" s="1" customFormat="1" ht="45" customHeight="1">
      <c r="A1" s="253" t="s">
        <v>299</v>
      </c>
      <c r="B1" s="253"/>
      <c r="C1" s="253"/>
      <c r="D1" s="253"/>
      <c r="E1" s="253"/>
      <c r="F1" s="253"/>
      <c r="G1" s="253"/>
      <c r="H1" s="253"/>
      <c r="I1" s="253"/>
      <c r="J1" s="121"/>
      <c r="K1" s="253" t="s">
        <v>300</v>
      </c>
      <c r="L1" s="253"/>
      <c r="M1" s="253"/>
      <c r="N1" s="253"/>
      <c r="O1" s="253"/>
      <c r="P1" s="253"/>
      <c r="Q1" s="253"/>
      <c r="R1" s="253"/>
    </row>
    <row r="2" spans="1:18" s="4" customFormat="1" ht="25.5" customHeight="1" thickBot="1">
      <c r="A2" s="2" t="s">
        <v>40</v>
      </c>
      <c r="B2" s="2"/>
      <c r="C2" s="2"/>
      <c r="D2" s="2"/>
      <c r="E2" s="2"/>
      <c r="F2" s="2"/>
      <c r="G2" s="2"/>
      <c r="H2" s="2"/>
      <c r="I2" s="2"/>
      <c r="J2" s="5"/>
      <c r="K2" s="2"/>
      <c r="L2" s="2"/>
      <c r="M2" s="2"/>
      <c r="N2" s="2"/>
      <c r="O2" s="2"/>
      <c r="P2" s="2"/>
      <c r="Q2" s="2"/>
      <c r="R2" s="3" t="s">
        <v>301</v>
      </c>
    </row>
    <row r="3" spans="1:18" s="4" customFormat="1" ht="16.5" customHeight="1" thickTop="1">
      <c r="A3" s="98"/>
      <c r="B3" s="254" t="s">
        <v>302</v>
      </c>
      <c r="C3" s="251"/>
      <c r="D3" s="251"/>
      <c r="E3" s="251"/>
      <c r="F3" s="251"/>
      <c r="G3" s="251"/>
      <c r="H3" s="251"/>
      <c r="I3" s="251"/>
      <c r="J3" s="99"/>
      <c r="K3" s="251" t="s">
        <v>303</v>
      </c>
      <c r="L3" s="251"/>
      <c r="M3" s="251"/>
      <c r="N3" s="251"/>
      <c r="O3" s="251"/>
      <c r="P3" s="251"/>
      <c r="Q3" s="251"/>
      <c r="R3" s="251"/>
    </row>
    <row r="4" spans="1:18" s="4" customFormat="1" ht="16.5" customHeight="1">
      <c r="A4" s="38" t="s">
        <v>27</v>
      </c>
      <c r="B4" s="249" t="s">
        <v>304</v>
      </c>
      <c r="C4" s="252"/>
      <c r="D4" s="249" t="s">
        <v>305</v>
      </c>
      <c r="E4" s="252"/>
      <c r="F4" s="249" t="s">
        <v>306</v>
      </c>
      <c r="G4" s="252"/>
      <c r="H4" s="249" t="s">
        <v>307</v>
      </c>
      <c r="I4" s="250"/>
      <c r="J4" s="99"/>
      <c r="K4" s="250" t="s">
        <v>308</v>
      </c>
      <c r="L4" s="252"/>
      <c r="M4" s="249" t="s">
        <v>309</v>
      </c>
      <c r="N4" s="252"/>
      <c r="O4" s="249" t="s">
        <v>310</v>
      </c>
      <c r="P4" s="252"/>
      <c r="Q4" s="249" t="s">
        <v>41</v>
      </c>
      <c r="R4" s="250"/>
    </row>
    <row r="5" spans="1:18" s="4" customFormat="1" ht="16.5" customHeight="1">
      <c r="A5" s="99" t="s">
        <v>311</v>
      </c>
      <c r="B5" s="100" t="s">
        <v>42</v>
      </c>
      <c r="C5" s="101" t="s">
        <v>43</v>
      </c>
      <c r="D5" s="38" t="s">
        <v>42</v>
      </c>
      <c r="E5" s="38" t="s">
        <v>43</v>
      </c>
      <c r="F5" s="38" t="s">
        <v>42</v>
      </c>
      <c r="G5" s="38" t="s">
        <v>43</v>
      </c>
      <c r="H5" s="38" t="s">
        <v>42</v>
      </c>
      <c r="I5" s="99" t="s">
        <v>43</v>
      </c>
      <c r="J5" s="99"/>
      <c r="K5" s="38" t="s">
        <v>42</v>
      </c>
      <c r="L5" s="38" t="s">
        <v>43</v>
      </c>
      <c r="M5" s="38" t="s">
        <v>42</v>
      </c>
      <c r="N5" s="38" t="s">
        <v>43</v>
      </c>
      <c r="O5" s="38" t="s">
        <v>42</v>
      </c>
      <c r="P5" s="38" t="s">
        <v>43</v>
      </c>
      <c r="Q5" s="38" t="s">
        <v>42</v>
      </c>
      <c r="R5" s="99" t="s">
        <v>43</v>
      </c>
    </row>
    <row r="6" spans="1:18" s="4" customFormat="1" ht="16.5" customHeight="1">
      <c r="A6" s="102"/>
      <c r="B6" s="103" t="s">
        <v>312</v>
      </c>
      <c r="C6" s="104" t="s">
        <v>313</v>
      </c>
      <c r="D6" s="105" t="s">
        <v>21</v>
      </c>
      <c r="E6" s="105" t="s">
        <v>22</v>
      </c>
      <c r="F6" s="105" t="s">
        <v>21</v>
      </c>
      <c r="G6" s="105" t="s">
        <v>22</v>
      </c>
      <c r="H6" s="105" t="s">
        <v>21</v>
      </c>
      <c r="I6" s="102" t="s">
        <v>22</v>
      </c>
      <c r="J6" s="99"/>
      <c r="K6" s="105" t="s">
        <v>21</v>
      </c>
      <c r="L6" s="105" t="s">
        <v>22</v>
      </c>
      <c r="M6" s="105" t="s">
        <v>21</v>
      </c>
      <c r="N6" s="105" t="s">
        <v>22</v>
      </c>
      <c r="O6" s="105" t="s">
        <v>21</v>
      </c>
      <c r="P6" s="105" t="s">
        <v>22</v>
      </c>
      <c r="Q6" s="105" t="s">
        <v>21</v>
      </c>
      <c r="R6" s="102" t="s">
        <v>22</v>
      </c>
    </row>
    <row r="7" spans="1:18" s="4" customFormat="1" ht="99.75" customHeight="1">
      <c r="A7" s="10">
        <v>2007</v>
      </c>
      <c r="B7" s="9">
        <v>1473</v>
      </c>
      <c r="C7" s="9">
        <v>2862</v>
      </c>
      <c r="D7" s="9">
        <v>1175</v>
      </c>
      <c r="E7" s="9">
        <v>2705</v>
      </c>
      <c r="F7" s="9">
        <v>61</v>
      </c>
      <c r="G7" s="9">
        <v>113</v>
      </c>
      <c r="H7" s="9">
        <v>237</v>
      </c>
      <c r="I7" s="9">
        <v>44</v>
      </c>
      <c r="J7" s="122"/>
      <c r="K7" s="9">
        <v>1.1</v>
      </c>
      <c r="L7" s="9">
        <v>2.2</v>
      </c>
      <c r="M7" s="9">
        <v>0.4</v>
      </c>
      <c r="N7" s="9">
        <v>1.6</v>
      </c>
      <c r="O7" s="9">
        <v>0.6</v>
      </c>
      <c r="P7" s="9">
        <v>0.4</v>
      </c>
      <c r="Q7" s="9">
        <v>0.1</v>
      </c>
      <c r="R7" s="9">
        <v>0.2</v>
      </c>
    </row>
    <row r="8" spans="1:18" s="4" customFormat="1" ht="99.75" customHeight="1">
      <c r="A8" s="10">
        <v>2008</v>
      </c>
      <c r="B8" s="9">
        <f>D8+F8+H8</f>
        <v>1428.2</v>
      </c>
      <c r="C8" s="9">
        <f>E8+G8+I8</f>
        <v>2968.3</v>
      </c>
      <c r="D8" s="9">
        <v>1128</v>
      </c>
      <c r="E8" s="9">
        <v>2797.3</v>
      </c>
      <c r="F8" s="9">
        <v>61.4</v>
      </c>
      <c r="G8" s="9">
        <v>124.8</v>
      </c>
      <c r="H8" s="9">
        <v>238.8</v>
      </c>
      <c r="I8" s="9">
        <v>46.2</v>
      </c>
      <c r="J8" s="9"/>
      <c r="K8" s="9">
        <f>M8+O8+Q8</f>
        <v>1</v>
      </c>
      <c r="L8" s="9">
        <v>0.6</v>
      </c>
      <c r="M8" s="9">
        <v>0.4</v>
      </c>
      <c r="N8" s="9">
        <v>0.1</v>
      </c>
      <c r="O8" s="9">
        <v>0.5</v>
      </c>
      <c r="P8" s="9">
        <v>0.4</v>
      </c>
      <c r="Q8" s="9">
        <v>0.1</v>
      </c>
      <c r="R8" s="9">
        <v>0.2</v>
      </c>
    </row>
    <row r="9" spans="1:20" s="156" customFormat="1" ht="99.75" customHeight="1">
      <c r="A9" s="10">
        <v>2009</v>
      </c>
      <c r="B9" s="9">
        <v>1371</v>
      </c>
      <c r="C9" s="9">
        <v>2960</v>
      </c>
      <c r="D9" s="9">
        <v>1074</v>
      </c>
      <c r="E9" s="9">
        <v>2786</v>
      </c>
      <c r="F9" s="9">
        <v>58</v>
      </c>
      <c r="G9" s="9">
        <v>125</v>
      </c>
      <c r="H9" s="9">
        <v>239</v>
      </c>
      <c r="I9" s="9">
        <v>49</v>
      </c>
      <c r="J9" s="155"/>
      <c r="K9" s="165">
        <f>SUM(M9,O9,Q9)</f>
        <v>0.984</v>
      </c>
      <c r="L9" s="165">
        <f>SUM(N9,P9,R9)</f>
        <v>1.013</v>
      </c>
      <c r="M9" s="166">
        <v>0.286</v>
      </c>
      <c r="N9" s="167">
        <v>0.586</v>
      </c>
      <c r="O9" s="166">
        <v>0.615</v>
      </c>
      <c r="P9" s="166">
        <v>0.273</v>
      </c>
      <c r="Q9" s="166">
        <v>0.083</v>
      </c>
      <c r="R9" s="166">
        <v>0.154</v>
      </c>
      <c r="S9" s="168"/>
      <c r="T9" s="168"/>
    </row>
    <row r="10" spans="1:20" s="156" customFormat="1" ht="99.75" customHeight="1">
      <c r="A10" s="10">
        <v>2010</v>
      </c>
      <c r="B10" s="9">
        <v>1484</v>
      </c>
      <c r="C10" s="9">
        <f>SUM(E10,G10,I10)</f>
        <v>2776</v>
      </c>
      <c r="D10" s="9">
        <v>1200</v>
      </c>
      <c r="E10" s="9">
        <v>2601</v>
      </c>
      <c r="F10" s="9">
        <v>61</v>
      </c>
      <c r="G10" s="9">
        <v>122</v>
      </c>
      <c r="H10" s="9">
        <v>223</v>
      </c>
      <c r="I10" s="9">
        <v>53</v>
      </c>
      <c r="J10" s="155"/>
      <c r="K10" s="165">
        <v>1.2</v>
      </c>
      <c r="L10" s="165">
        <v>3.7</v>
      </c>
      <c r="M10" s="166">
        <v>0.3</v>
      </c>
      <c r="N10" s="167">
        <v>3.3</v>
      </c>
      <c r="O10" s="166">
        <v>0.8</v>
      </c>
      <c r="P10" s="166">
        <v>0.3</v>
      </c>
      <c r="Q10" s="166">
        <v>0.1</v>
      </c>
      <c r="R10" s="166">
        <v>0.1</v>
      </c>
      <c r="S10" s="168"/>
      <c r="T10" s="168"/>
    </row>
    <row r="11" spans="1:20" s="151" customFormat="1" ht="99.75" customHeight="1" thickBot="1">
      <c r="A11" s="11">
        <v>2011</v>
      </c>
      <c r="B11" s="146">
        <f>SUM(D11,F11,H11)</f>
        <v>1108.149</v>
      </c>
      <c r="C11" s="146">
        <f>SUM(E11,G11,I11)</f>
        <v>2360.825</v>
      </c>
      <c r="D11" s="146">
        <v>809.943</v>
      </c>
      <c r="E11" s="146">
        <v>2156.678</v>
      </c>
      <c r="F11" s="146">
        <v>60.406</v>
      </c>
      <c r="G11" s="146">
        <v>130.363</v>
      </c>
      <c r="H11" s="146">
        <v>237.8</v>
      </c>
      <c r="I11" s="146">
        <v>73.78399999999999</v>
      </c>
      <c r="J11" s="147"/>
      <c r="K11" s="169">
        <v>1.4309999999999998</v>
      </c>
      <c r="L11" s="169">
        <v>0.471</v>
      </c>
      <c r="M11" s="170">
        <v>0.325</v>
      </c>
      <c r="N11" s="171">
        <v>0.081</v>
      </c>
      <c r="O11" s="170">
        <v>1.067</v>
      </c>
      <c r="P11" s="170">
        <v>0.285</v>
      </c>
      <c r="Q11" s="200" t="s">
        <v>53</v>
      </c>
      <c r="R11" s="170">
        <v>0.105</v>
      </c>
      <c r="S11" s="172"/>
      <c r="T11" s="172"/>
    </row>
    <row r="12" s="35" customFormat="1" ht="12" customHeight="1" thickTop="1">
      <c r="A12" s="70" t="s">
        <v>298</v>
      </c>
    </row>
    <row r="13" ht="15.75" customHeight="1"/>
    <row r="16" ht="13.5">
      <c r="R16" s="7" t="s">
        <v>314</v>
      </c>
    </row>
  </sheetData>
  <sheetProtection/>
  <protectedRanges>
    <protectedRange sqref="Q11" name="범위1_1"/>
  </protectedRanges>
  <mergeCells count="12">
    <mergeCell ref="K1:R1"/>
    <mergeCell ref="A1:I1"/>
    <mergeCell ref="B3:I3"/>
    <mergeCell ref="B4:C4"/>
    <mergeCell ref="D4:E4"/>
    <mergeCell ref="F4:G4"/>
    <mergeCell ref="H4:I4"/>
    <mergeCell ref="K3:R3"/>
    <mergeCell ref="K4:L4"/>
    <mergeCell ref="M4:N4"/>
    <mergeCell ref="O4:P4"/>
    <mergeCell ref="Q4:R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  <rowBreaks count="1" manualBreakCount="1">
    <brk id="1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pane xSplit="1" ySplit="6" topLeftCell="B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J6" sqref="J6"/>
    </sheetView>
  </sheetViews>
  <sheetFormatPr defaultColWidth="8.88671875" defaultRowHeight="13.5"/>
  <cols>
    <col min="1" max="1" width="9.77734375" style="37" customWidth="1"/>
    <col min="2" max="5" width="12.77734375" style="37" customWidth="1"/>
    <col min="6" max="6" width="3.5546875" style="34" customWidth="1"/>
    <col min="7" max="9" width="11.88671875" style="37" customWidth="1"/>
    <col min="10" max="10" width="12.77734375" style="37" customWidth="1"/>
    <col min="11" max="16384" width="8.88671875" style="35" customWidth="1"/>
  </cols>
  <sheetData>
    <row r="1" spans="1:10" s="16" customFormat="1" ht="45" customHeight="1">
      <c r="A1" s="215" t="s">
        <v>315</v>
      </c>
      <c r="B1" s="215"/>
      <c r="C1" s="215"/>
      <c r="D1" s="215"/>
      <c r="E1" s="215"/>
      <c r="F1" s="109"/>
      <c r="G1" s="255" t="s">
        <v>316</v>
      </c>
      <c r="H1" s="255"/>
      <c r="I1" s="255"/>
      <c r="J1" s="255"/>
    </row>
    <row r="2" spans="1:10" s="20" customFormat="1" ht="25.5" customHeight="1" thickBot="1">
      <c r="A2" s="17" t="s">
        <v>317</v>
      </c>
      <c r="B2" s="17"/>
      <c r="C2" s="17"/>
      <c r="D2" s="17"/>
      <c r="E2" s="17"/>
      <c r="F2" s="19"/>
      <c r="G2" s="17"/>
      <c r="H2" s="17"/>
      <c r="I2" s="17"/>
      <c r="J2" s="18" t="s">
        <v>318</v>
      </c>
    </row>
    <row r="3" spans="1:10" s="20" customFormat="1" ht="16.5" customHeight="1" thickTop="1">
      <c r="A3" s="82"/>
      <c r="B3" s="218" t="s">
        <v>319</v>
      </c>
      <c r="C3" s="220"/>
      <c r="D3" s="218" t="s">
        <v>320</v>
      </c>
      <c r="E3" s="219"/>
      <c r="F3" s="43"/>
      <c r="G3" s="219" t="s">
        <v>321</v>
      </c>
      <c r="H3" s="220"/>
      <c r="I3" s="256" t="s">
        <v>322</v>
      </c>
      <c r="J3" s="257"/>
    </row>
    <row r="4" spans="1:10" s="20" customFormat="1" ht="16.5" customHeight="1">
      <c r="A4" s="44" t="s">
        <v>27</v>
      </c>
      <c r="B4" s="106" t="s">
        <v>323</v>
      </c>
      <c r="C4" s="92" t="s">
        <v>324</v>
      </c>
      <c r="D4" s="92" t="s">
        <v>323</v>
      </c>
      <c r="E4" s="107" t="s">
        <v>324</v>
      </c>
      <c r="F4" s="43"/>
      <c r="G4" s="106" t="s">
        <v>323</v>
      </c>
      <c r="H4" s="92" t="s">
        <v>324</v>
      </c>
      <c r="I4" s="92" t="s">
        <v>323</v>
      </c>
      <c r="J4" s="107" t="s">
        <v>324</v>
      </c>
    </row>
    <row r="5" spans="1:10" s="20" customFormat="1" ht="16.5" customHeight="1">
      <c r="A5" s="44" t="s">
        <v>325</v>
      </c>
      <c r="B5" s="44"/>
      <c r="C5" s="41"/>
      <c r="D5" s="41"/>
      <c r="E5" s="42"/>
      <c r="F5" s="43"/>
      <c r="G5" s="44"/>
      <c r="H5" s="41"/>
      <c r="I5" s="41"/>
      <c r="J5" s="42"/>
    </row>
    <row r="6" spans="1:10" s="20" customFormat="1" ht="16.5" customHeight="1">
      <c r="A6" s="49"/>
      <c r="B6" s="49" t="s">
        <v>326</v>
      </c>
      <c r="C6" s="47" t="s">
        <v>327</v>
      </c>
      <c r="D6" s="47" t="s">
        <v>326</v>
      </c>
      <c r="E6" s="48" t="s">
        <v>327</v>
      </c>
      <c r="F6" s="43"/>
      <c r="G6" s="49" t="s">
        <v>326</v>
      </c>
      <c r="H6" s="47" t="s">
        <v>327</v>
      </c>
      <c r="I6" s="47" t="s">
        <v>326</v>
      </c>
      <c r="J6" s="48" t="s">
        <v>327</v>
      </c>
    </row>
    <row r="7" spans="1:10" s="20" customFormat="1" ht="55.5" customHeight="1">
      <c r="A7" s="22">
        <v>2007</v>
      </c>
      <c r="B7" s="80">
        <v>1065851</v>
      </c>
      <c r="C7" s="80">
        <v>25935</v>
      </c>
      <c r="D7" s="63">
        <v>326988</v>
      </c>
      <c r="E7" s="63">
        <v>389</v>
      </c>
      <c r="F7" s="63"/>
      <c r="G7" s="63">
        <v>114325</v>
      </c>
      <c r="H7" s="63">
        <v>23962</v>
      </c>
      <c r="I7" s="63">
        <v>624538</v>
      </c>
      <c r="J7" s="63">
        <v>1584</v>
      </c>
    </row>
    <row r="8" spans="1:10" s="20" customFormat="1" ht="55.5" customHeight="1">
      <c r="A8" s="22">
        <v>2008</v>
      </c>
      <c r="B8" s="80">
        <f>D8+G8+I8</f>
        <v>1073290</v>
      </c>
      <c r="C8" s="80">
        <f>E8+H8+J8</f>
        <v>29006</v>
      </c>
      <c r="D8" s="80">
        <v>296557</v>
      </c>
      <c r="E8" s="80">
        <v>391</v>
      </c>
      <c r="F8" s="74"/>
      <c r="G8" s="80">
        <v>113638</v>
      </c>
      <c r="H8" s="80">
        <v>24118</v>
      </c>
      <c r="I8" s="80">
        <v>663095</v>
      </c>
      <c r="J8" s="80">
        <v>4497</v>
      </c>
    </row>
    <row r="9" spans="1:16" s="173" customFormat="1" ht="55.5" customHeight="1">
      <c r="A9" s="207">
        <v>2009</v>
      </c>
      <c r="B9" s="208">
        <f>SUM(D9,G9,I9)</f>
        <v>1109107.98</v>
      </c>
      <c r="C9" s="208">
        <f>SUM(E9,H9,J9)</f>
        <v>30653.3</v>
      </c>
      <c r="D9" s="209">
        <v>271706.11</v>
      </c>
      <c r="E9" s="209">
        <v>269.1</v>
      </c>
      <c r="G9" s="209">
        <v>108405.49</v>
      </c>
      <c r="H9" s="209">
        <v>27027.5</v>
      </c>
      <c r="I9" s="209">
        <v>728996.38</v>
      </c>
      <c r="J9" s="209">
        <v>3356.7</v>
      </c>
      <c r="L9" s="174"/>
      <c r="N9" s="174"/>
      <c r="P9" s="174"/>
    </row>
    <row r="10" spans="1:16" s="173" customFormat="1" ht="55.5" customHeight="1">
      <c r="A10" s="207">
        <v>2010</v>
      </c>
      <c r="B10" s="208">
        <v>1114590</v>
      </c>
      <c r="C10" s="208">
        <v>39714</v>
      </c>
      <c r="D10" s="209">
        <v>310316</v>
      </c>
      <c r="E10" s="209">
        <v>264</v>
      </c>
      <c r="G10" s="209">
        <v>112653</v>
      </c>
      <c r="H10" s="209">
        <v>37195</v>
      </c>
      <c r="I10" s="209">
        <v>691622</v>
      </c>
      <c r="J10" s="209">
        <v>2255</v>
      </c>
      <c r="L10" s="174"/>
      <c r="N10" s="174"/>
      <c r="P10" s="174"/>
    </row>
    <row r="11" spans="1:16" s="213" customFormat="1" ht="55.5" customHeight="1" thickBot="1">
      <c r="A11" s="210">
        <v>2011</v>
      </c>
      <c r="B11" s="211">
        <v>1138455</v>
      </c>
      <c r="C11" s="211">
        <v>52016</v>
      </c>
      <c r="D11" s="212">
        <v>236470</v>
      </c>
      <c r="E11" s="212">
        <v>348</v>
      </c>
      <c r="G11" s="212">
        <v>117973</v>
      </c>
      <c r="H11" s="212">
        <v>50037</v>
      </c>
      <c r="I11" s="212">
        <v>784011</v>
      </c>
      <c r="J11" s="212">
        <v>1631</v>
      </c>
      <c r="L11" s="214"/>
      <c r="N11" s="214"/>
      <c r="P11" s="214"/>
    </row>
    <row r="12" spans="1:10" ht="12" customHeight="1" thickTop="1">
      <c r="A12" s="70" t="s">
        <v>328</v>
      </c>
      <c r="B12" s="35"/>
      <c r="C12" s="35"/>
      <c r="D12" s="35"/>
      <c r="E12" s="35"/>
      <c r="G12" s="35"/>
      <c r="H12" s="35"/>
      <c r="I12" s="35"/>
      <c r="J12" s="35"/>
    </row>
  </sheetData>
  <sheetProtection/>
  <mergeCells count="6">
    <mergeCell ref="A1:E1"/>
    <mergeCell ref="G1:J1"/>
    <mergeCell ref="B3:C3"/>
    <mergeCell ref="D3:E3"/>
    <mergeCell ref="G3:H3"/>
    <mergeCell ref="I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7" sqref="G7"/>
    </sheetView>
  </sheetViews>
  <sheetFormatPr defaultColWidth="8.88671875" defaultRowHeight="13.5"/>
  <cols>
    <col min="1" max="1" width="9.77734375" style="37" customWidth="1"/>
    <col min="2" max="7" width="10.88671875" style="37" customWidth="1"/>
    <col min="8" max="8" width="2.88671875" style="34" customWidth="1"/>
    <col min="9" max="12" width="9.21484375" style="34" customWidth="1"/>
    <col min="13" max="17" width="9.21484375" style="37" customWidth="1"/>
    <col min="18" max="16384" width="8.88671875" style="35" customWidth="1"/>
  </cols>
  <sheetData>
    <row r="1" spans="1:17" s="16" customFormat="1" ht="45" customHeight="1">
      <c r="A1" s="215" t="s">
        <v>74</v>
      </c>
      <c r="B1" s="215"/>
      <c r="C1" s="215"/>
      <c r="D1" s="215"/>
      <c r="E1" s="215"/>
      <c r="F1" s="215"/>
      <c r="G1" s="215"/>
      <c r="H1" s="109"/>
      <c r="I1" s="255" t="s">
        <v>75</v>
      </c>
      <c r="J1" s="255"/>
      <c r="K1" s="255"/>
      <c r="L1" s="255"/>
      <c r="M1" s="255"/>
      <c r="N1" s="255"/>
      <c r="O1" s="255"/>
      <c r="P1" s="255"/>
      <c r="Q1" s="255"/>
    </row>
    <row r="2" spans="1:17" s="20" customFormat="1" ht="25.5" customHeight="1" thickBot="1">
      <c r="A2" s="17"/>
      <c r="B2" s="17"/>
      <c r="C2" s="17"/>
      <c r="D2" s="17"/>
      <c r="E2" s="17"/>
      <c r="F2" s="17"/>
      <c r="G2" s="17"/>
      <c r="H2" s="19"/>
      <c r="I2" s="19"/>
      <c r="J2" s="19"/>
      <c r="K2" s="19"/>
      <c r="L2" s="19"/>
      <c r="M2" s="17"/>
      <c r="N2" s="17"/>
      <c r="O2" s="17"/>
      <c r="P2" s="17"/>
      <c r="Q2" s="18"/>
    </row>
    <row r="3" spans="1:17" s="20" customFormat="1" ht="31.5" customHeight="1" thickTop="1">
      <c r="A3" s="82"/>
      <c r="B3" s="218" t="s">
        <v>76</v>
      </c>
      <c r="C3" s="219"/>
      <c r="D3" s="219"/>
      <c r="E3" s="219"/>
      <c r="F3" s="219"/>
      <c r="G3" s="219"/>
      <c r="H3" s="43"/>
      <c r="I3" s="219" t="s">
        <v>77</v>
      </c>
      <c r="J3" s="219"/>
      <c r="K3" s="219"/>
      <c r="L3" s="220"/>
      <c r="M3" s="218" t="s">
        <v>78</v>
      </c>
      <c r="N3" s="219"/>
      <c r="O3" s="219"/>
      <c r="P3" s="219"/>
      <c r="Q3" s="219"/>
    </row>
    <row r="4" spans="1:17" s="20" customFormat="1" ht="31.5" customHeight="1">
      <c r="A4" s="44" t="s">
        <v>27</v>
      </c>
      <c r="B4" s="258" t="s">
        <v>79</v>
      </c>
      <c r="C4" s="259"/>
      <c r="D4" s="260"/>
      <c r="E4" s="258" t="s">
        <v>80</v>
      </c>
      <c r="F4" s="259"/>
      <c r="G4" s="259"/>
      <c r="H4" s="43"/>
      <c r="I4" s="259" t="s">
        <v>81</v>
      </c>
      <c r="J4" s="259"/>
      <c r="K4" s="259"/>
      <c r="L4" s="92" t="s">
        <v>82</v>
      </c>
      <c r="M4" s="106" t="s">
        <v>83</v>
      </c>
      <c r="N4" s="258" t="s">
        <v>84</v>
      </c>
      <c r="O4" s="259"/>
      <c r="P4" s="260"/>
      <c r="Q4" s="107" t="s">
        <v>85</v>
      </c>
    </row>
    <row r="5" spans="1:17" s="20" customFormat="1" ht="31.5" customHeight="1">
      <c r="A5" s="44" t="s">
        <v>86</v>
      </c>
      <c r="B5" s="44" t="s">
        <v>87</v>
      </c>
      <c r="C5" s="92" t="s">
        <v>88</v>
      </c>
      <c r="D5" s="106" t="s">
        <v>89</v>
      </c>
      <c r="E5" s="41" t="s">
        <v>90</v>
      </c>
      <c r="F5" s="92" t="s">
        <v>91</v>
      </c>
      <c r="G5" s="107" t="s">
        <v>92</v>
      </c>
      <c r="H5" s="43"/>
      <c r="I5" s="43" t="s">
        <v>93</v>
      </c>
      <c r="J5" s="92" t="s">
        <v>91</v>
      </c>
      <c r="K5" s="92" t="s">
        <v>92</v>
      </c>
      <c r="L5" s="41" t="s">
        <v>94</v>
      </c>
      <c r="M5" s="44" t="s">
        <v>95</v>
      </c>
      <c r="N5" s="41" t="s">
        <v>96</v>
      </c>
      <c r="O5" s="92" t="s">
        <v>97</v>
      </c>
      <c r="P5" s="92" t="s">
        <v>98</v>
      </c>
      <c r="Q5" s="42"/>
    </row>
    <row r="6" spans="1:17" s="20" customFormat="1" ht="31.5" customHeight="1">
      <c r="A6" s="49"/>
      <c r="B6" s="49" t="s">
        <v>99</v>
      </c>
      <c r="C6" s="47" t="s">
        <v>100</v>
      </c>
      <c r="D6" s="49" t="s">
        <v>94</v>
      </c>
      <c r="E6" s="47" t="s">
        <v>99</v>
      </c>
      <c r="F6" s="47"/>
      <c r="G6" s="48"/>
      <c r="H6" s="43"/>
      <c r="I6" s="43"/>
      <c r="J6" s="47"/>
      <c r="K6" s="47"/>
      <c r="L6" s="41" t="s">
        <v>101</v>
      </c>
      <c r="M6" s="49" t="s">
        <v>102</v>
      </c>
      <c r="N6" s="47" t="s">
        <v>103</v>
      </c>
      <c r="O6" s="47" t="s">
        <v>104</v>
      </c>
      <c r="P6" s="48" t="s">
        <v>103</v>
      </c>
      <c r="Q6" s="48" t="s">
        <v>105</v>
      </c>
    </row>
    <row r="7" spans="1:17" s="28" customFormat="1" ht="99.75" customHeight="1" thickBot="1">
      <c r="A7" s="196">
        <v>2011</v>
      </c>
      <c r="B7" s="95">
        <v>565</v>
      </c>
      <c r="C7" s="95">
        <v>401</v>
      </c>
      <c r="D7" s="95">
        <v>164</v>
      </c>
      <c r="E7" s="200" t="s">
        <v>53</v>
      </c>
      <c r="F7" s="200" t="s">
        <v>53</v>
      </c>
      <c r="G7" s="200" t="s">
        <v>53</v>
      </c>
      <c r="H7" s="97"/>
      <c r="I7" s="132">
        <v>993</v>
      </c>
      <c r="J7" s="132">
        <v>401</v>
      </c>
      <c r="K7" s="132">
        <v>592</v>
      </c>
      <c r="L7" s="132">
        <v>160</v>
      </c>
      <c r="M7" s="132">
        <v>4310</v>
      </c>
      <c r="N7" s="95">
        <v>782</v>
      </c>
      <c r="O7" s="95">
        <v>658</v>
      </c>
      <c r="P7" s="95">
        <v>124</v>
      </c>
      <c r="Q7" s="95">
        <v>13563</v>
      </c>
    </row>
    <row r="8" spans="1:17" ht="12" customHeight="1" thickTop="1">
      <c r="A8" s="70" t="s">
        <v>106</v>
      </c>
      <c r="B8" s="35"/>
      <c r="C8" s="35"/>
      <c r="D8" s="35"/>
      <c r="E8" s="35"/>
      <c r="F8" s="35"/>
      <c r="G8" s="35"/>
      <c r="M8" s="35"/>
      <c r="N8" s="35"/>
      <c r="O8" s="35"/>
      <c r="P8" s="35"/>
      <c r="Q8" s="35"/>
    </row>
  </sheetData>
  <sheetProtection/>
  <protectedRanges>
    <protectedRange sqref="E7:G7" name="범위1_1"/>
  </protectedRanges>
  <mergeCells count="9">
    <mergeCell ref="N4:P4"/>
    <mergeCell ref="B4:D4"/>
    <mergeCell ref="E4:G4"/>
    <mergeCell ref="I3:L3"/>
    <mergeCell ref="I4:K4"/>
    <mergeCell ref="A1:G1"/>
    <mergeCell ref="B3:G3"/>
    <mergeCell ref="I1:Q1"/>
    <mergeCell ref="M3:Q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2009-10-14T01:15:53Z</cp:lastPrinted>
  <dcterms:created xsi:type="dcterms:W3CDTF">1999-04-14T04:57:40Z</dcterms:created>
  <dcterms:modified xsi:type="dcterms:W3CDTF">2013-01-21T00:47:12Z</dcterms:modified>
  <cp:category/>
  <cp:version/>
  <cp:contentType/>
  <cp:contentStatus/>
</cp:coreProperties>
</file>