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smart\Desktop\"/>
    </mc:Choice>
  </mc:AlternateContent>
  <xr:revisionPtr revIDLastSave="0" documentId="13_ncr:1_{37A81549-A6BF-457B-A354-429E44D938DC}" xr6:coauthVersionLast="36" xr6:coauthVersionMax="36" xr10:uidLastSave="{00000000-0000-0000-0000-000000000000}"/>
  <bookViews>
    <workbookView xWindow="0" yWindow="0" windowWidth="17520" windowHeight="11565" activeTab="6" xr2:uid="{00000000-000D-0000-FFFF-FFFF00000000}"/>
  </bookViews>
  <sheets>
    <sheet name="1. 경영체 현황" sheetId="1" r:id="rId1"/>
    <sheet name="2. 기본요건점검" sheetId="4" r:id="rId2"/>
    <sheet name="3. 총괄" sheetId="7" r:id="rId3"/>
    <sheet name="3-1. 공동육묘(녹화)" sheetId="2" r:id="rId4"/>
    <sheet name="3-2. 광역방제" sheetId="3" r:id="rId5"/>
    <sheet name="4. 성과지표" sheetId="5" r:id="rId6"/>
    <sheet name="5. 신규품종 확대목표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6" i="3"/>
  <c r="K6" i="3"/>
  <c r="H8" i="3"/>
  <c r="H7" i="3"/>
  <c r="H6" i="3" s="1"/>
  <c r="I16" i="2"/>
  <c r="I15" i="2"/>
  <c r="I14" i="2"/>
  <c r="I13" i="2"/>
  <c r="L12" i="2"/>
  <c r="K12" i="2"/>
  <c r="J12" i="2"/>
  <c r="I9" i="2"/>
  <c r="I10" i="2"/>
  <c r="I11" i="2"/>
  <c r="I8" i="2"/>
  <c r="J7" i="2"/>
  <c r="J6" i="2" s="1"/>
  <c r="K7" i="2"/>
  <c r="K6" i="2" s="1"/>
  <c r="L7" i="2"/>
  <c r="L6" i="2" s="1"/>
  <c r="G8" i="7"/>
  <c r="G9" i="7"/>
  <c r="G10" i="7"/>
  <c r="G7" i="7"/>
  <c r="H6" i="7"/>
  <c r="I6" i="7"/>
  <c r="J6" i="7"/>
  <c r="I12" i="2" l="1"/>
  <c r="I7" i="2"/>
  <c r="I6" i="2" s="1"/>
  <c r="G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smart</author>
  </authors>
  <commentList>
    <comment ref="X5" authorId="0" shapeId="0" xr:uid="{B028B43D-A8C3-48B6-B481-B0A4C3586B47}">
      <text>
        <r>
          <rPr>
            <b/>
            <sz val="9"/>
            <color indexed="81"/>
            <rFont val="돋움"/>
            <family val="3"/>
            <charset val="129"/>
          </rPr>
          <t>해당경영체만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smart</author>
  </authors>
  <commentList>
    <comment ref="G4" authorId="0" shapeId="0" xr:uid="{648685EA-FDAA-49D8-BCC4-763479A668AF}">
      <text>
        <r>
          <rPr>
            <b/>
            <sz val="9"/>
            <color indexed="81"/>
            <rFont val="돋움"/>
            <family val="3"/>
            <charset val="129"/>
          </rPr>
          <t>육묘장</t>
        </r>
        <r>
          <rPr>
            <b/>
            <sz val="9"/>
            <color indexed="81"/>
            <rFont val="Tahoma"/>
            <family val="2"/>
          </rPr>
          <t xml:space="preserve"> 50ha</t>
        </r>
        <r>
          <rPr>
            <b/>
            <sz val="9"/>
            <color indexed="81"/>
            <rFont val="돋움"/>
            <family val="3"/>
            <charset val="129"/>
          </rPr>
          <t>이상
방제기</t>
        </r>
        <r>
          <rPr>
            <b/>
            <sz val="9"/>
            <color indexed="81"/>
            <rFont val="Tahoma"/>
            <family val="2"/>
          </rPr>
          <t xml:space="preserve"> 300ha</t>
        </r>
        <r>
          <rPr>
            <b/>
            <sz val="9"/>
            <color indexed="81"/>
            <rFont val="돋움"/>
            <family val="3"/>
            <charset val="129"/>
          </rPr>
          <t xml:space="preserve">이상
</t>
        </r>
        <r>
          <rPr>
            <b/>
            <sz val="9"/>
            <color indexed="81"/>
            <rFont val="Tahoma"/>
            <family val="2"/>
          </rPr>
          <t xml:space="preserve">( * </t>
        </r>
        <r>
          <rPr>
            <b/>
            <sz val="9"/>
            <color indexed="81"/>
            <rFont val="돋움"/>
            <family val="3"/>
            <charset val="129"/>
          </rPr>
          <t>육묘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녹화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동신청시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경영체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별도기준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<sst xmlns="http://schemas.openxmlformats.org/spreadsheetml/2006/main" count="242" uniqueCount="143">
  <si>
    <t>구분</t>
    <phoneticPr fontId="1" type="noConversion"/>
  </si>
  <si>
    <t>경영체명</t>
    <phoneticPr fontId="1" type="noConversion"/>
  </si>
  <si>
    <t>대표자</t>
    <phoneticPr fontId="1" type="noConversion"/>
  </si>
  <si>
    <t>사업자번호</t>
    <phoneticPr fontId="1" type="noConversion"/>
  </si>
  <si>
    <t>주소</t>
    <phoneticPr fontId="1" type="noConversion"/>
  </si>
  <si>
    <t>HP</t>
    <phoneticPr fontId="1" type="noConversion"/>
  </si>
  <si>
    <t>조직현황</t>
    <phoneticPr fontId="1" type="noConversion"/>
  </si>
  <si>
    <t>출자자수</t>
    <phoneticPr fontId="1" type="noConversion"/>
  </si>
  <si>
    <t>참여농가수</t>
    <phoneticPr fontId="1" type="noConversion"/>
  </si>
  <si>
    <t>출자액(천원)</t>
    <phoneticPr fontId="1" type="noConversion"/>
  </si>
  <si>
    <t>사업내역</t>
    <phoneticPr fontId="1" type="noConversion"/>
  </si>
  <si>
    <t>구분</t>
  </si>
  <si>
    <t>규격</t>
  </si>
  <si>
    <t>규격</t>
    <phoneticPr fontId="1" type="noConversion"/>
  </si>
  <si>
    <t>330㎡</t>
    <phoneticPr fontId="1" type="noConversion"/>
  </si>
  <si>
    <t>무인헬기</t>
  </si>
  <si>
    <t>무인헬기</t>
    <phoneticPr fontId="1" type="noConversion"/>
  </si>
  <si>
    <t>면적</t>
    <phoneticPr fontId="1" type="noConversion"/>
  </si>
  <si>
    <t>농가수</t>
    <phoneticPr fontId="1" type="noConversion"/>
  </si>
  <si>
    <t>매입량(톤)</t>
    <phoneticPr fontId="1" type="noConversion"/>
  </si>
  <si>
    <t>주요브랜드</t>
    <phoneticPr fontId="1" type="noConversion"/>
  </si>
  <si>
    <t>주품종</t>
    <phoneticPr fontId="1" type="noConversion"/>
  </si>
  <si>
    <t>광역방제기</t>
  </si>
  <si>
    <t>광역방제기</t>
    <phoneticPr fontId="1" type="noConversion"/>
  </si>
  <si>
    <t>계</t>
  </si>
  <si>
    <t>세부사업</t>
  </si>
  <si>
    <t>사업
단가</t>
  </si>
  <si>
    <t>사업비</t>
  </si>
  <si>
    <t>도비</t>
  </si>
  <si>
    <t>시군비</t>
  </si>
  <si>
    <t>자담</t>
  </si>
  <si>
    <t>7.5m↑
(살포폭)</t>
  </si>
  <si>
    <t>3,000ℓ↑</t>
  </si>
  <si>
    <t>계약재배면적(벼)</t>
    <phoneticPr fontId="1" type="noConversion"/>
  </si>
  <si>
    <t>소유주</t>
    <phoneticPr fontId="1" type="noConversion"/>
  </si>
  <si>
    <t>사업비</t>
    <phoneticPr fontId="1" type="noConversion"/>
  </si>
  <si>
    <t>소계</t>
  </si>
  <si>
    <t xml:space="preserve">  </t>
  </si>
  <si>
    <t>종자확보</t>
    <phoneticPr fontId="1" type="noConversion"/>
  </si>
  <si>
    <t>품종</t>
    <phoneticPr fontId="1" type="noConversion"/>
  </si>
  <si>
    <t>확보처</t>
    <phoneticPr fontId="1" type="noConversion"/>
  </si>
  <si>
    <t>구매방법</t>
    <phoneticPr fontId="1" type="noConversion"/>
  </si>
  <si>
    <t>직접구매</t>
    <phoneticPr fontId="1" type="noConversion"/>
  </si>
  <si>
    <t>행정기관 구매 대행(지방계약법 제8조)</t>
    <phoneticPr fontId="1" type="noConversion"/>
  </si>
  <si>
    <t>운반차량 구입여부</t>
    <phoneticPr fontId="1" type="noConversion"/>
  </si>
  <si>
    <t>구입</t>
    <phoneticPr fontId="1" type="noConversion"/>
  </si>
  <si>
    <t>기존차량</t>
    <phoneticPr fontId="1" type="noConversion"/>
  </si>
  <si>
    <t>임차</t>
    <phoneticPr fontId="1" type="noConversion"/>
  </si>
  <si>
    <t>방제단 운영</t>
    <phoneticPr fontId="1" type="noConversion"/>
  </si>
  <si>
    <t>계</t>
    <phoneticPr fontId="1" type="noConversion"/>
  </si>
  <si>
    <t>도비</t>
    <phoneticPr fontId="1" type="noConversion"/>
  </si>
  <si>
    <t>시군비</t>
    <phoneticPr fontId="1" type="noConversion"/>
  </si>
  <si>
    <t>자담</t>
    <phoneticPr fontId="1" type="noConversion"/>
  </si>
  <si>
    <t>비고</t>
    <phoneticPr fontId="1" type="noConversion"/>
  </si>
  <si>
    <t>시군 농정심의회 또는 전문가 심의</t>
    <phoneticPr fontId="1" type="noConversion"/>
  </si>
  <si>
    <t>년도</t>
    <phoneticPr fontId="1" type="noConversion"/>
  </si>
  <si>
    <t>육묘(방제)계획</t>
    <phoneticPr fontId="1" type="noConversion"/>
  </si>
  <si>
    <t>농가</t>
    <phoneticPr fontId="1" type="noConversion"/>
  </si>
  <si>
    <t>비고</t>
    <phoneticPr fontId="1" type="noConversion"/>
  </si>
  <si>
    <t>시설장비
보유현황
(2~3개 기재)</t>
    <phoneticPr fontId="1" type="noConversion"/>
  </si>
  <si>
    <t>(단위 : ha)</t>
    <phoneticPr fontId="1" type="noConversion"/>
  </si>
  <si>
    <t>적격여부</t>
    <phoneticPr fontId="1" type="noConversion"/>
  </si>
  <si>
    <t>행정절차 이행</t>
    <phoneticPr fontId="1" type="noConversion"/>
  </si>
  <si>
    <t>시군비
확보</t>
    <phoneticPr fontId="1" type="noConversion"/>
  </si>
  <si>
    <t>자부담
확보</t>
    <phoneticPr fontId="1" type="noConversion"/>
  </si>
  <si>
    <t>부지,
운반차량
확보</t>
    <phoneticPr fontId="1" type="noConversion"/>
  </si>
  <si>
    <t>3. 등기사항
전부증명서,
사업자등록증</t>
    <phoneticPr fontId="1" type="noConversion"/>
  </si>
  <si>
    <t>공동육묘장</t>
    <phoneticPr fontId="1" type="noConversion"/>
  </si>
  <si>
    <t>공동녹화장</t>
    <phoneticPr fontId="1" type="noConversion"/>
  </si>
  <si>
    <t>* 기본요건점검표에서 부가 나올경우 시군에서 도에 신청할수 없음(단, 기 지원실적은 부가 나와야 함)</t>
    <phoneticPr fontId="1" type="noConversion"/>
  </si>
  <si>
    <t>여, 부 표시</t>
    <phoneticPr fontId="1" type="noConversion"/>
  </si>
  <si>
    <r>
      <t xml:space="preserve">사업대상부지
</t>
    </r>
    <r>
      <rPr>
        <i/>
        <sz val="10"/>
        <color theme="1"/>
        <rFont val="굴림"/>
        <family val="3"/>
        <charset val="129"/>
      </rPr>
      <t>(육묘,녹화장만 해당)</t>
    </r>
    <phoneticPr fontId="1" type="noConversion"/>
  </si>
  <si>
    <t>계</t>
    <phoneticPr fontId="1" type="noConversion"/>
  </si>
  <si>
    <t>(단위 : 천원)</t>
    <phoneticPr fontId="1" type="noConversion"/>
  </si>
  <si>
    <t>동( ㎡)</t>
  </si>
  <si>
    <t>세부내용</t>
    <phoneticPr fontId="1" type="noConversion"/>
  </si>
  <si>
    <t>사업명</t>
    <phoneticPr fontId="1" type="noConversion"/>
  </si>
  <si>
    <t>비고</t>
    <phoneticPr fontId="1" type="noConversion"/>
  </si>
  <si>
    <t>필수
시설</t>
    <phoneticPr fontId="1" type="noConversion"/>
  </si>
  <si>
    <t>선택
시설</t>
    <phoneticPr fontId="1" type="noConversion"/>
  </si>
  <si>
    <t>예) 도 농업기술원 종자사업소, 농업기술실용화재단, 자가채종 등</t>
    <phoneticPr fontId="1" type="noConversion"/>
  </si>
  <si>
    <t>육묘생산 계획</t>
    <phoneticPr fontId="1" type="noConversion"/>
  </si>
  <si>
    <t>보급농지
면적(ha)</t>
    <phoneticPr fontId="1" type="noConversion"/>
  </si>
  <si>
    <t>생산량
(장)</t>
    <phoneticPr fontId="1" type="noConversion"/>
  </si>
  <si>
    <t>보급농가수
(호)</t>
    <phoneticPr fontId="1" type="noConversion"/>
  </si>
  <si>
    <t>제조회사명</t>
    <phoneticPr fontId="1" type="noConversion"/>
  </si>
  <si>
    <t>□ 벼 공동 육묘장
(330㎡ □, 660㎡ □) 
□ 벼 공동 녹화장
(330㎡ □, 660㎡ □)</t>
    <phoneticPr fontId="1" type="noConversion"/>
  </si>
  <si>
    <t>물량
(톤)</t>
    <phoneticPr fontId="1" type="noConversion"/>
  </si>
  <si>
    <t>21년
교육계획
(횟수)</t>
    <phoneticPr fontId="1" type="noConversion"/>
  </si>
  <si>
    <t>사업량</t>
    <phoneticPr fontId="1" type="noConversion"/>
  </si>
  <si>
    <t>자격증
소지자(명)</t>
    <phoneticPr fontId="1" type="noConversion"/>
  </si>
  <si>
    <t>방제시기
(월~월)</t>
    <phoneticPr fontId="1" type="noConversion"/>
  </si>
  <si>
    <t>23년</t>
    <phoneticPr fontId="1" type="noConversion"/>
  </si>
  <si>
    <t>계약재배</t>
    <phoneticPr fontId="1" type="noConversion"/>
  </si>
  <si>
    <t>방제단
운영인력</t>
    <phoneticPr fontId="1" type="noConversion"/>
  </si>
  <si>
    <t>매입량</t>
    <phoneticPr fontId="1" type="noConversion"/>
  </si>
  <si>
    <t>(단위 : ha, 호, 톤, 명)</t>
    <phoneticPr fontId="1" type="noConversion"/>
  </si>
  <si>
    <r>
      <t xml:space="preserve">공동육묘장,
공동녹화장,
광역방제기,
무인헬기 중
</t>
    </r>
    <r>
      <rPr>
        <b/>
        <i/>
        <sz val="11"/>
        <color theme="1"/>
        <rFont val="굴림"/>
        <family val="3"/>
        <charset val="129"/>
      </rPr>
      <t>해당사업 기재</t>
    </r>
    <phoneticPr fontId="1" type="noConversion"/>
  </si>
  <si>
    <t>사업량</t>
    <phoneticPr fontId="1" type="noConversion"/>
  </si>
  <si>
    <t>1동</t>
    <phoneticPr fontId="1" type="noConversion"/>
  </si>
  <si>
    <t>조직형태</t>
    <phoneticPr fontId="1" type="noConversion"/>
  </si>
  <si>
    <t>설립일</t>
    <phoneticPr fontId="1" type="noConversion"/>
  </si>
  <si>
    <t>법인등록번호</t>
    <phoneticPr fontId="1" type="noConversion"/>
  </si>
  <si>
    <t>벼 재배영농규모</t>
    <phoneticPr fontId="1" type="noConversion"/>
  </si>
  <si>
    <t>총면적</t>
    <phoneticPr fontId="1" type="noConversion"/>
  </si>
  <si>
    <t>GAP면적</t>
    <phoneticPr fontId="1" type="noConversion"/>
  </si>
  <si>
    <t>계약체결
RPC명</t>
    <phoneticPr fontId="1" type="noConversion"/>
  </si>
  <si>
    <t>4. 총회 또는 이사회 회의록(농협), 
자부담확보통장 사본(농협외)</t>
    <phoneticPr fontId="1" type="noConversion"/>
  </si>
  <si>
    <t>6. 참여농지
 항공사진
(참여농지 구분 표시)</t>
    <phoneticPr fontId="1" type="noConversion"/>
  </si>
  <si>
    <t>필수 신청서류 제출여부</t>
    <phoneticPr fontId="1" type="noConversion"/>
  </si>
  <si>
    <t>조종자격증 
취득여부
(무인헬기만)</t>
    <phoneticPr fontId="1" type="noConversion"/>
  </si>
  <si>
    <t>기준면적 해당</t>
    <phoneticPr fontId="1" type="noConversion"/>
  </si>
  <si>
    <r>
      <t xml:space="preserve">농업법인
 요건충족 여부
</t>
    </r>
    <r>
      <rPr>
        <sz val="9"/>
        <color theme="1"/>
        <rFont val="굴림"/>
        <family val="3"/>
        <charset val="129"/>
      </rPr>
      <t>(조합원 5인이상,
총출자금 1억원이상,
설립후 운영실적 1년이상</t>
    </r>
    <r>
      <rPr>
        <sz val="11"/>
        <color theme="1"/>
        <rFont val="굴림"/>
        <family val="3"/>
        <charset val="129"/>
      </rPr>
      <t>)</t>
    </r>
    <phoneticPr fontId="1" type="noConversion"/>
  </si>
  <si>
    <t>8. GAP 인증서</t>
    <phoneticPr fontId="1" type="noConversion"/>
  </si>
  <si>
    <t>24년</t>
    <phoneticPr fontId="1" type="noConversion"/>
  </si>
  <si>
    <t>3-1. 2023년 쌀경쟁력제고사업(공동육묘, 녹화장) 세부사업내역</t>
    <phoneticPr fontId="1" type="noConversion"/>
  </si>
  <si>
    <t>3-2. 2023년 쌀경쟁력제고사업(광역방제, 무인헬기) 세부사업내역</t>
    <phoneticPr fontId="1" type="noConversion"/>
  </si>
  <si>
    <r>
      <t xml:space="preserve">1. 2023년 쌀경쟁력제고사업 도중점 </t>
    </r>
    <r>
      <rPr>
        <b/>
        <sz val="20"/>
        <color rgb="FF0000FF"/>
        <rFont val="굴림"/>
        <family val="3"/>
        <charset val="129"/>
      </rPr>
      <t>자본사업</t>
    </r>
    <r>
      <rPr>
        <b/>
        <sz val="20"/>
        <color theme="1"/>
        <rFont val="굴림"/>
        <family val="3"/>
        <charset val="129"/>
      </rPr>
      <t xml:space="preserve"> 신청 경영체 현황</t>
    </r>
    <phoneticPr fontId="1" type="noConversion"/>
  </si>
  <si>
    <t>신규품종 육성경영체</t>
    <phoneticPr fontId="1" type="noConversion"/>
  </si>
  <si>
    <t>신규품종명</t>
    <phoneticPr fontId="1" type="noConversion"/>
  </si>
  <si>
    <t>예상생산량</t>
    <phoneticPr fontId="1" type="noConversion"/>
  </si>
  <si>
    <t xml:space="preserve"> * 현황은 '22년 기준으로 작성</t>
    <phoneticPr fontId="1" type="noConversion"/>
  </si>
  <si>
    <r>
      <t xml:space="preserve">동일사업 기 지원실적
</t>
    </r>
    <r>
      <rPr>
        <sz val="9"/>
        <color indexed="8"/>
        <rFont val="굴림"/>
        <family val="3"/>
        <charset val="129"/>
      </rPr>
      <t>(쌀경쟁력, 식량작물공동
경영체육성 등)</t>
    </r>
    <r>
      <rPr>
        <sz val="11"/>
        <color indexed="8"/>
        <rFont val="굴림"/>
        <family val="3"/>
        <charset val="129"/>
      </rPr>
      <t xml:space="preserve">
</t>
    </r>
    <r>
      <rPr>
        <sz val="11"/>
        <color rgb="FFFF0000"/>
        <rFont val="굴림"/>
        <family val="3"/>
        <charset val="129"/>
      </rPr>
      <t>* 최근3년이내</t>
    </r>
    <phoneticPr fontId="1" type="noConversion"/>
  </si>
  <si>
    <t>1. 신청서,
계획서</t>
    <phoneticPr fontId="1" type="noConversion"/>
  </si>
  <si>
    <t>2. '22년 계약재배 약정서</t>
    <phoneticPr fontId="1" type="noConversion"/>
  </si>
  <si>
    <t>5. '22년 공동육묘(방제) 약정서, 회의록</t>
    <phoneticPr fontId="1" type="noConversion"/>
  </si>
  <si>
    <t>7. 사업부지
등기부등본
(시설지원에
 한함)</t>
    <phoneticPr fontId="1" type="noConversion"/>
  </si>
  <si>
    <t>9. 벼 재배면적
감축 이행실적
(시스템입력분)</t>
    <phoneticPr fontId="1" type="noConversion"/>
  </si>
  <si>
    <t>10. 경영체 수익에 대한 농가 환원실적</t>
    <phoneticPr fontId="1" type="noConversion"/>
  </si>
  <si>
    <t>22년
(신청연도)</t>
    <phoneticPr fontId="1" type="noConversion"/>
  </si>
  <si>
    <t>25년</t>
    <phoneticPr fontId="1" type="noConversion"/>
  </si>
  <si>
    <t>계약재배 농가수(호)</t>
    <phoneticPr fontId="1" type="noConversion"/>
  </si>
  <si>
    <t>신동진</t>
    <phoneticPr fontId="1" type="noConversion"/>
  </si>
  <si>
    <t>신규품종(1개)</t>
    <phoneticPr fontId="1" type="noConversion"/>
  </si>
  <si>
    <t>계약재배면적(ha)</t>
    <phoneticPr fontId="1" type="noConversion"/>
  </si>
  <si>
    <t>신규품종명</t>
    <phoneticPr fontId="1" type="noConversion"/>
  </si>
  <si>
    <t xml:space="preserve"> ※ 신동진 외 신규품종 경영체로 신청한 경영체만 작성</t>
    <phoneticPr fontId="1" type="noConversion"/>
  </si>
  <si>
    <r>
      <t xml:space="preserve">2. 2023년 쌀경쟁력제고사업 도중점 </t>
    </r>
    <r>
      <rPr>
        <b/>
        <sz val="20"/>
        <color rgb="FF0000FF"/>
        <rFont val="굴림"/>
        <family val="3"/>
        <charset val="129"/>
      </rPr>
      <t>자본사업</t>
    </r>
    <r>
      <rPr>
        <b/>
        <sz val="20"/>
        <color theme="1"/>
        <rFont val="굴림"/>
        <family val="3"/>
        <charset val="129"/>
      </rPr>
      <t xml:space="preserve"> 경영체 기본요건점검표</t>
    </r>
    <phoneticPr fontId="1" type="noConversion"/>
  </si>
  <si>
    <r>
      <t xml:space="preserve">3. 2023년 쌀경쟁력제고사업(도중점 </t>
    </r>
    <r>
      <rPr>
        <b/>
        <sz val="20"/>
        <color rgb="FF0000FF"/>
        <rFont val="굴림"/>
        <family val="3"/>
        <charset val="129"/>
      </rPr>
      <t>자본사업</t>
    </r>
    <r>
      <rPr>
        <b/>
        <sz val="20"/>
        <color theme="1"/>
        <rFont val="굴림"/>
        <family val="3"/>
        <charset val="129"/>
      </rPr>
      <t>) 총괄표</t>
    </r>
    <phoneticPr fontId="1" type="noConversion"/>
  </si>
  <si>
    <r>
      <t xml:space="preserve">4. 2023년 쌀경쟁력제고사업(도중점 </t>
    </r>
    <r>
      <rPr>
        <b/>
        <sz val="20"/>
        <color rgb="FF0000FF"/>
        <rFont val="굴림"/>
        <family val="3"/>
        <charset val="129"/>
      </rPr>
      <t>자본사업</t>
    </r>
    <r>
      <rPr>
        <b/>
        <sz val="20"/>
        <color theme="1"/>
        <rFont val="굴림"/>
        <family val="3"/>
        <charset val="129"/>
      </rPr>
      <t>) 성과지표</t>
    </r>
    <phoneticPr fontId="1" type="noConversion"/>
  </si>
  <si>
    <r>
      <t xml:space="preserve">4. 2023년 쌀경쟁력제고사업(도중점 </t>
    </r>
    <r>
      <rPr>
        <b/>
        <sz val="20"/>
        <color rgb="FF0000FF"/>
        <rFont val="굴림"/>
        <family val="3"/>
        <charset val="129"/>
      </rPr>
      <t>자본사업</t>
    </r>
    <r>
      <rPr>
        <b/>
        <sz val="20"/>
        <color theme="1"/>
        <rFont val="굴림"/>
        <family val="3"/>
        <charset val="129"/>
      </rPr>
      <t>) 신규품종 경영체 확대목표</t>
    </r>
    <phoneticPr fontId="1" type="noConversion"/>
  </si>
  <si>
    <t>계약재배면적</t>
    <phoneticPr fontId="1" type="noConversion"/>
  </si>
  <si>
    <t>읍면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</si>
</sst>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i/>
      <sz val="10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굴림"/>
      <family val="3"/>
      <charset val="129"/>
    </font>
    <font>
      <sz val="11"/>
      <name val="굴림"/>
      <family val="3"/>
      <charset val="129"/>
    </font>
    <font>
      <b/>
      <i/>
      <sz val="11"/>
      <color theme="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굴림"/>
      <family val="3"/>
      <charset val="129"/>
    </font>
    <font>
      <b/>
      <sz val="20"/>
      <color rgb="FF0000FF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41" fontId="2" fillId="0" borderId="1" xfId="4" applyFont="1" applyBorder="1">
      <alignment vertical="center"/>
    </xf>
    <xf numFmtId="41" fontId="12" fillId="0" borderId="1" xfId="4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1" fontId="2" fillId="0" borderId="1" xfId="4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5">
    <cellStyle name="쉼표 [0]" xfId="4" builtinId="6"/>
    <cellStyle name="표준" xfId="0" builtinId="0"/>
    <cellStyle name="표준_2. 기본요건점검" xfId="1" xr:uid="{00000000-0005-0000-0000-000002000000}"/>
    <cellStyle name="표준_3-1. 공동육묘(녹화)" xfId="2" xr:uid="{00000000-0005-0000-0000-000003000000}"/>
    <cellStyle name="표준_3-2. 광역방제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1"/>
  <sheetViews>
    <sheetView workbookViewId="0">
      <selection activeCell="B5" sqref="B5:B6"/>
    </sheetView>
  </sheetViews>
  <sheetFormatPr defaultRowHeight="13.5" x14ac:dyDescent="0.3"/>
  <cols>
    <col min="1" max="1" width="1.625" style="2" customWidth="1"/>
    <col min="2" max="2" width="9" style="2"/>
    <col min="3" max="3" width="11.625" style="2" customWidth="1"/>
    <col min="4" max="6" width="9" style="2"/>
    <col min="7" max="7" width="9" style="2" bestFit="1" customWidth="1"/>
    <col min="8" max="13" width="9" style="2"/>
    <col min="14" max="14" width="12.375" style="2" customWidth="1"/>
    <col min="15" max="29" width="9" style="2"/>
    <col min="30" max="30" width="15.25" style="2" customWidth="1"/>
    <col min="31" max="16384" width="9" style="2"/>
  </cols>
  <sheetData>
    <row r="1" spans="2:31" ht="25.5" x14ac:dyDescent="0.3">
      <c r="B1" s="3" t="s">
        <v>117</v>
      </c>
    </row>
    <row r="4" spans="2:31" x14ac:dyDescent="0.3">
      <c r="AD4" s="47" t="s">
        <v>60</v>
      </c>
      <c r="AE4" s="47"/>
    </row>
    <row r="5" spans="2:31" ht="27" customHeight="1" x14ac:dyDescent="0.3">
      <c r="B5" s="41" t="s">
        <v>142</v>
      </c>
      <c r="C5" s="42" t="s">
        <v>10</v>
      </c>
      <c r="D5" s="43"/>
      <c r="E5" s="40"/>
      <c r="F5" s="41" t="s">
        <v>1</v>
      </c>
      <c r="G5" s="44" t="s">
        <v>100</v>
      </c>
      <c r="H5" s="41" t="s">
        <v>2</v>
      </c>
      <c r="I5" s="41" t="s">
        <v>5</v>
      </c>
      <c r="J5" s="41" t="s">
        <v>4</v>
      </c>
      <c r="K5" s="41" t="s">
        <v>101</v>
      </c>
      <c r="L5" s="41" t="s">
        <v>102</v>
      </c>
      <c r="M5" s="41" t="s">
        <v>3</v>
      </c>
      <c r="N5" s="35" t="s">
        <v>71</v>
      </c>
      <c r="O5" s="40"/>
      <c r="P5" s="41" t="s">
        <v>6</v>
      </c>
      <c r="Q5" s="41"/>
      <c r="R5" s="41"/>
      <c r="S5" s="35" t="s">
        <v>103</v>
      </c>
      <c r="T5" s="36"/>
      <c r="U5" s="39" t="s">
        <v>33</v>
      </c>
      <c r="V5" s="39"/>
      <c r="W5" s="39"/>
      <c r="X5" s="39" t="s">
        <v>118</v>
      </c>
      <c r="Y5" s="39"/>
      <c r="Z5" s="39"/>
      <c r="AA5" s="37" t="s">
        <v>106</v>
      </c>
      <c r="AB5" s="44" t="s">
        <v>20</v>
      </c>
      <c r="AC5" s="44" t="s">
        <v>21</v>
      </c>
      <c r="AD5" s="37" t="s">
        <v>59</v>
      </c>
      <c r="AE5" s="46" t="s">
        <v>58</v>
      </c>
    </row>
    <row r="6" spans="2:31" ht="27" customHeight="1" x14ac:dyDescent="0.3">
      <c r="B6" s="41"/>
      <c r="C6" s="1" t="s">
        <v>0</v>
      </c>
      <c r="D6" s="1" t="s">
        <v>13</v>
      </c>
      <c r="E6" s="28" t="s">
        <v>98</v>
      </c>
      <c r="F6" s="41"/>
      <c r="G6" s="45"/>
      <c r="H6" s="41"/>
      <c r="I6" s="41"/>
      <c r="J6" s="41"/>
      <c r="K6" s="41"/>
      <c r="L6" s="41"/>
      <c r="M6" s="41"/>
      <c r="N6" s="1" t="s">
        <v>4</v>
      </c>
      <c r="O6" s="1" t="s">
        <v>34</v>
      </c>
      <c r="P6" s="1" t="s">
        <v>7</v>
      </c>
      <c r="Q6" s="1" t="s">
        <v>8</v>
      </c>
      <c r="R6" s="1" t="s">
        <v>9</v>
      </c>
      <c r="S6" s="28" t="s">
        <v>104</v>
      </c>
      <c r="T6" s="28" t="s">
        <v>105</v>
      </c>
      <c r="U6" s="1" t="s">
        <v>17</v>
      </c>
      <c r="V6" s="1" t="s">
        <v>18</v>
      </c>
      <c r="W6" s="1" t="s">
        <v>19</v>
      </c>
      <c r="X6" s="31" t="s">
        <v>119</v>
      </c>
      <c r="Y6" s="31" t="s">
        <v>141</v>
      </c>
      <c r="Z6" s="31" t="s">
        <v>120</v>
      </c>
      <c r="AA6" s="38"/>
      <c r="AB6" s="45"/>
      <c r="AC6" s="45"/>
      <c r="AD6" s="38"/>
      <c r="AE6" s="38"/>
    </row>
    <row r="7" spans="2:31" ht="27" customHeight="1" x14ac:dyDescent="0.3">
      <c r="B7" s="6"/>
      <c r="C7" s="6" t="s">
        <v>67</v>
      </c>
      <c r="D7" s="6" t="s">
        <v>14</v>
      </c>
      <c r="E7" s="6" t="s">
        <v>99</v>
      </c>
      <c r="F7" s="6"/>
      <c r="G7" s="6"/>
      <c r="H7" s="6"/>
      <c r="I7" s="6"/>
      <c r="J7" s="6"/>
      <c r="K7" s="6"/>
      <c r="L7" s="6"/>
      <c r="M7" s="6"/>
      <c r="N7" s="6"/>
      <c r="O7" s="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/>
      <c r="AB7" s="6"/>
      <c r="AC7" s="6"/>
      <c r="AD7" s="6"/>
      <c r="AE7" s="6"/>
    </row>
    <row r="8" spans="2:31" ht="27" customHeight="1" x14ac:dyDescent="0.3">
      <c r="B8" s="6"/>
      <c r="C8" s="6" t="s">
        <v>68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/>
      <c r="AB8" s="6"/>
      <c r="AC8" s="6"/>
      <c r="AD8" s="6"/>
      <c r="AE8" s="6"/>
    </row>
    <row r="9" spans="2:31" ht="27" customHeight="1" x14ac:dyDescent="0.3">
      <c r="B9" s="6"/>
      <c r="C9" s="6" t="s">
        <v>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/>
      <c r="AB9" s="6"/>
      <c r="AC9" s="6"/>
      <c r="AD9" s="6"/>
      <c r="AE9" s="6"/>
    </row>
    <row r="10" spans="2:31" ht="27" customHeight="1" x14ac:dyDescent="0.3">
      <c r="B10" s="6"/>
      <c r="C10" s="6" t="s">
        <v>16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/>
      <c r="AB10" s="6"/>
      <c r="AC10" s="6"/>
      <c r="AD10" s="6"/>
      <c r="AE10" s="6"/>
    </row>
    <row r="11" spans="2:31" ht="21.75" customHeight="1" x14ac:dyDescent="0.3">
      <c r="B11" s="2" t="s">
        <v>121</v>
      </c>
    </row>
  </sheetData>
  <mergeCells count="21">
    <mergeCell ref="AB5:AB6"/>
    <mergeCell ref="AC5:AC6"/>
    <mergeCell ref="AD5:AD6"/>
    <mergeCell ref="AE5:AE6"/>
    <mergeCell ref="AD4:AE4"/>
    <mergeCell ref="B5:B6"/>
    <mergeCell ref="F5:F6"/>
    <mergeCell ref="H5:H6"/>
    <mergeCell ref="K5:K6"/>
    <mergeCell ref="L5:L6"/>
    <mergeCell ref="C5:E5"/>
    <mergeCell ref="J5:J6"/>
    <mergeCell ref="I5:I6"/>
    <mergeCell ref="G5:G6"/>
    <mergeCell ref="S5:T5"/>
    <mergeCell ref="AA5:AA6"/>
    <mergeCell ref="U5:W5"/>
    <mergeCell ref="N5:O5"/>
    <mergeCell ref="M5:M6"/>
    <mergeCell ref="P5:R5"/>
    <mergeCell ref="X5:Z5"/>
  </mergeCells>
  <phoneticPr fontId="1" type="noConversion"/>
  <pageMargins left="0.7" right="0.7" top="0.75" bottom="0.75" header="0.3" footer="0.3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10"/>
  <sheetViews>
    <sheetView zoomScaleNormal="100" workbookViewId="0">
      <selection activeCell="D22" sqref="D22"/>
    </sheetView>
  </sheetViews>
  <sheetFormatPr defaultRowHeight="13.5" x14ac:dyDescent="0.3"/>
  <cols>
    <col min="1" max="1" width="1.625" style="7" customWidth="1"/>
    <col min="2" max="2" width="9" style="7"/>
    <col min="3" max="3" width="11" style="7" bestFit="1" customWidth="1"/>
    <col min="4" max="6" width="9" style="7"/>
    <col min="7" max="7" width="13.75" style="7" bestFit="1" customWidth="1"/>
    <col min="8" max="8" width="12.625" style="7" bestFit="1" customWidth="1"/>
    <col min="9" max="9" width="19.875" style="7" customWidth="1"/>
    <col min="10" max="12" width="11.625" style="7" customWidth="1"/>
    <col min="13" max="13" width="16.5" style="7" bestFit="1" customWidth="1"/>
    <col min="14" max="14" width="22.25" style="7" customWidth="1"/>
    <col min="15" max="15" width="10" style="7" bestFit="1" customWidth="1"/>
    <col min="16" max="16" width="12.25" style="7" customWidth="1"/>
    <col min="17" max="17" width="12.875" style="7" customWidth="1"/>
    <col min="18" max="18" width="15.375" style="7" customWidth="1"/>
    <col min="19" max="24" width="12.875" style="7" customWidth="1"/>
    <col min="25" max="16384" width="9" style="7"/>
  </cols>
  <sheetData>
    <row r="1" spans="2:25" ht="25.5" x14ac:dyDescent="0.3">
      <c r="B1" s="3" t="s">
        <v>137</v>
      </c>
    </row>
    <row r="3" spans="2:25" ht="16.5" customHeight="1" x14ac:dyDescent="0.3">
      <c r="B3" s="48" t="s">
        <v>142</v>
      </c>
      <c r="C3" s="42" t="s">
        <v>10</v>
      </c>
      <c r="D3" s="43"/>
      <c r="E3" s="40"/>
      <c r="F3" s="41" t="s">
        <v>1</v>
      </c>
      <c r="G3" s="52" t="s">
        <v>61</v>
      </c>
      <c r="H3" s="52"/>
      <c r="I3" s="52"/>
      <c r="J3" s="52"/>
      <c r="K3" s="52"/>
      <c r="L3" s="52"/>
      <c r="M3" s="52"/>
      <c r="N3" s="52"/>
      <c r="O3" s="54" t="s">
        <v>109</v>
      </c>
      <c r="P3" s="55"/>
      <c r="Q3" s="55"/>
      <c r="R3" s="55"/>
      <c r="S3" s="55"/>
      <c r="T3" s="55"/>
      <c r="U3" s="55"/>
      <c r="V3" s="55"/>
      <c r="W3" s="55"/>
      <c r="X3" s="56"/>
      <c r="Y3" s="48" t="s">
        <v>58</v>
      </c>
    </row>
    <row r="4" spans="2:25" ht="17.25" customHeight="1" x14ac:dyDescent="0.3">
      <c r="B4" s="48"/>
      <c r="C4" s="41" t="s">
        <v>0</v>
      </c>
      <c r="D4" s="41" t="s">
        <v>13</v>
      </c>
      <c r="E4" s="44" t="s">
        <v>98</v>
      </c>
      <c r="F4" s="41"/>
      <c r="G4" s="51" t="s">
        <v>111</v>
      </c>
      <c r="H4" s="49" t="s">
        <v>110</v>
      </c>
      <c r="I4" s="49" t="s">
        <v>112</v>
      </c>
      <c r="J4" s="51" t="s">
        <v>62</v>
      </c>
      <c r="K4" s="51"/>
      <c r="L4" s="51"/>
      <c r="M4" s="51"/>
      <c r="N4" s="51"/>
      <c r="O4" s="51" t="s">
        <v>123</v>
      </c>
      <c r="P4" s="51" t="s">
        <v>124</v>
      </c>
      <c r="Q4" s="53" t="s">
        <v>66</v>
      </c>
      <c r="R4" s="53" t="s">
        <v>107</v>
      </c>
      <c r="S4" s="53" t="s">
        <v>125</v>
      </c>
      <c r="T4" s="53" t="s">
        <v>108</v>
      </c>
      <c r="U4" s="53" t="s">
        <v>126</v>
      </c>
      <c r="V4" s="53" t="s">
        <v>113</v>
      </c>
      <c r="W4" s="53" t="s">
        <v>127</v>
      </c>
      <c r="X4" s="57" t="s">
        <v>128</v>
      </c>
      <c r="Y4" s="48"/>
    </row>
    <row r="5" spans="2:25" ht="51.75" x14ac:dyDescent="0.3">
      <c r="B5" s="48"/>
      <c r="C5" s="41"/>
      <c r="D5" s="41"/>
      <c r="E5" s="45"/>
      <c r="F5" s="41"/>
      <c r="G5" s="51"/>
      <c r="H5" s="50"/>
      <c r="I5" s="50"/>
      <c r="J5" s="8" t="s">
        <v>63</v>
      </c>
      <c r="K5" s="8" t="s">
        <v>64</v>
      </c>
      <c r="L5" s="8" t="s">
        <v>65</v>
      </c>
      <c r="M5" s="8" t="s">
        <v>54</v>
      </c>
      <c r="N5" s="10" t="s">
        <v>122</v>
      </c>
      <c r="O5" s="41"/>
      <c r="P5" s="41"/>
      <c r="Q5" s="53"/>
      <c r="R5" s="53"/>
      <c r="S5" s="53"/>
      <c r="T5" s="53"/>
      <c r="U5" s="53"/>
      <c r="V5" s="53"/>
      <c r="W5" s="53"/>
      <c r="X5" s="58"/>
      <c r="Y5" s="48"/>
    </row>
    <row r="6" spans="2:25" ht="24.75" customHeight="1" x14ac:dyDescent="0.3">
      <c r="B6" s="9"/>
      <c r="C6" s="6" t="s">
        <v>67</v>
      </c>
      <c r="D6" s="9" t="s">
        <v>14</v>
      </c>
      <c r="E6" s="9" t="s">
        <v>99</v>
      </c>
      <c r="F6" s="9"/>
      <c r="G6" s="11" t="s">
        <v>70</v>
      </c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ht="24.75" customHeight="1" x14ac:dyDescent="0.3">
      <c r="B7" s="9"/>
      <c r="C7" s="6" t="s">
        <v>68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ht="24.75" customHeight="1" x14ac:dyDescent="0.3">
      <c r="B8" s="9"/>
      <c r="C8" s="6" t="s">
        <v>23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ht="24.75" customHeight="1" x14ac:dyDescent="0.3">
      <c r="B9" s="9"/>
      <c r="C9" s="6" t="s">
        <v>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x14ac:dyDescent="0.3">
      <c r="B10" s="7" t="s">
        <v>69</v>
      </c>
    </row>
  </sheetData>
  <mergeCells count="23"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O3:X3"/>
    <mergeCell ref="X4:X5"/>
    <mergeCell ref="W4:W5"/>
    <mergeCell ref="J4:N4"/>
    <mergeCell ref="G4:G5"/>
    <mergeCell ref="G3:N3"/>
    <mergeCell ref="C4:C5"/>
    <mergeCell ref="D4:D5"/>
    <mergeCell ref="I4:I5"/>
    <mergeCell ref="B3:B5"/>
    <mergeCell ref="F3:F5"/>
    <mergeCell ref="H4:H5"/>
    <mergeCell ref="C3:E3"/>
    <mergeCell ref="E4:E5"/>
  </mergeCells>
  <phoneticPr fontId="1" type="noConversion"/>
  <pageMargins left="0.7" right="0.7" top="0.75" bottom="0.75" header="0.3" footer="0.3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0"/>
  <sheetViews>
    <sheetView workbookViewId="0">
      <selection activeCell="B4" sqref="B4:B5"/>
    </sheetView>
  </sheetViews>
  <sheetFormatPr defaultRowHeight="13.5" x14ac:dyDescent="0.3"/>
  <cols>
    <col min="1" max="1" width="1.625" style="2" customWidth="1"/>
    <col min="2" max="2" width="9" style="2"/>
    <col min="3" max="5" width="17.375" style="2" customWidth="1"/>
    <col min="6" max="6" width="7.125" style="2" bestFit="1" customWidth="1"/>
    <col min="7" max="10" width="12.875" style="2" customWidth="1"/>
    <col min="11" max="11" width="5.25" style="2" bestFit="1" customWidth="1"/>
    <col min="12" max="16384" width="9" style="2"/>
  </cols>
  <sheetData>
    <row r="1" spans="2:11" ht="25.5" x14ac:dyDescent="0.3">
      <c r="B1" s="3" t="s">
        <v>138</v>
      </c>
    </row>
    <row r="3" spans="2:11" x14ac:dyDescent="0.3">
      <c r="J3" s="59" t="s">
        <v>73</v>
      </c>
      <c r="K3" s="59"/>
    </row>
    <row r="4" spans="2:11" ht="24" customHeight="1" x14ac:dyDescent="0.3">
      <c r="B4" s="48" t="s">
        <v>142</v>
      </c>
      <c r="C4" s="41" t="s">
        <v>1</v>
      </c>
      <c r="D4" s="41" t="s">
        <v>10</v>
      </c>
      <c r="E4" s="41"/>
      <c r="F4" s="44" t="s">
        <v>89</v>
      </c>
      <c r="G4" s="60" t="s">
        <v>35</v>
      </c>
      <c r="H4" s="60"/>
      <c r="I4" s="60"/>
      <c r="J4" s="60"/>
      <c r="K4" s="61" t="s">
        <v>53</v>
      </c>
    </row>
    <row r="5" spans="2:11" ht="24" customHeight="1" x14ac:dyDescent="0.3">
      <c r="B5" s="48"/>
      <c r="C5" s="41"/>
      <c r="D5" s="4" t="s">
        <v>0</v>
      </c>
      <c r="E5" s="4" t="s">
        <v>13</v>
      </c>
      <c r="F5" s="45"/>
      <c r="G5" s="13" t="s">
        <v>49</v>
      </c>
      <c r="H5" s="13" t="s">
        <v>50</v>
      </c>
      <c r="I5" s="13" t="s">
        <v>51</v>
      </c>
      <c r="J5" s="13" t="s">
        <v>52</v>
      </c>
      <c r="K5" s="62"/>
    </row>
    <row r="6" spans="2:11" ht="24" customHeight="1" x14ac:dyDescent="0.3">
      <c r="B6" s="13" t="s">
        <v>72</v>
      </c>
      <c r="C6" s="12"/>
      <c r="D6" s="12"/>
      <c r="E6" s="12"/>
      <c r="F6" s="12"/>
      <c r="G6" s="16">
        <f>SUM(G7:G10)</f>
        <v>0</v>
      </c>
      <c r="H6" s="16">
        <f t="shared" ref="H6:J6" si="0">SUM(H7:H10)</f>
        <v>0</v>
      </c>
      <c r="I6" s="16">
        <f t="shared" si="0"/>
        <v>0</v>
      </c>
      <c r="J6" s="16">
        <f t="shared" si="0"/>
        <v>0</v>
      </c>
      <c r="K6" s="12"/>
    </row>
    <row r="7" spans="2:11" ht="24" customHeight="1" x14ac:dyDescent="0.3">
      <c r="B7" s="12"/>
      <c r="C7" s="12"/>
      <c r="D7" s="6" t="s">
        <v>67</v>
      </c>
      <c r="E7" s="12" t="s">
        <v>14</v>
      </c>
      <c r="F7" s="13">
        <v>1</v>
      </c>
      <c r="G7" s="16">
        <f>SUM(H7:J7)</f>
        <v>0</v>
      </c>
      <c r="H7" s="16"/>
      <c r="I7" s="16"/>
      <c r="J7" s="16"/>
      <c r="K7" s="12"/>
    </row>
    <row r="8" spans="2:11" ht="24" customHeight="1" x14ac:dyDescent="0.3">
      <c r="B8" s="12"/>
      <c r="C8" s="12"/>
      <c r="D8" s="6" t="s">
        <v>68</v>
      </c>
      <c r="E8" s="12"/>
      <c r="F8" s="13">
        <v>1</v>
      </c>
      <c r="G8" s="16">
        <f t="shared" ref="G8:G10" si="1">SUM(H8:J8)</f>
        <v>0</v>
      </c>
      <c r="H8" s="16"/>
      <c r="I8" s="16"/>
      <c r="J8" s="16"/>
      <c r="K8" s="12"/>
    </row>
    <row r="9" spans="2:11" ht="24" customHeight="1" x14ac:dyDescent="0.3">
      <c r="B9" s="12"/>
      <c r="C9" s="12"/>
      <c r="D9" s="6" t="s">
        <v>23</v>
      </c>
      <c r="E9" s="12"/>
      <c r="F9" s="13">
        <v>1</v>
      </c>
      <c r="G9" s="16">
        <f t="shared" si="1"/>
        <v>0</v>
      </c>
      <c r="H9" s="16"/>
      <c r="I9" s="16"/>
      <c r="J9" s="16"/>
      <c r="K9" s="12"/>
    </row>
    <row r="10" spans="2:11" ht="24" customHeight="1" x14ac:dyDescent="0.3">
      <c r="B10" s="12"/>
      <c r="C10" s="12"/>
      <c r="D10" s="6" t="s">
        <v>16</v>
      </c>
      <c r="E10" s="12"/>
      <c r="F10" s="13">
        <v>1</v>
      </c>
      <c r="G10" s="16">
        <f t="shared" si="1"/>
        <v>0</v>
      </c>
      <c r="H10" s="16"/>
      <c r="I10" s="16"/>
      <c r="J10" s="16"/>
      <c r="K10" s="12"/>
    </row>
  </sheetData>
  <mergeCells count="7">
    <mergeCell ref="B4:B5"/>
    <mergeCell ref="D4:E4"/>
    <mergeCell ref="C4:C5"/>
    <mergeCell ref="J3:K3"/>
    <mergeCell ref="G4:J4"/>
    <mergeCell ref="K4:K5"/>
    <mergeCell ref="F4:F5"/>
  </mergeCells>
  <phoneticPr fontId="1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8"/>
  <sheetViews>
    <sheetView workbookViewId="0">
      <selection activeCell="D4" sqref="D4:D5"/>
    </sheetView>
  </sheetViews>
  <sheetFormatPr defaultRowHeight="13.5" x14ac:dyDescent="0.3"/>
  <cols>
    <col min="1" max="1" width="1.625" style="2" customWidth="1"/>
    <col min="2" max="2" width="10" style="2" customWidth="1"/>
    <col min="3" max="3" width="16.25" style="2" customWidth="1"/>
    <col min="4" max="4" width="20.875" style="2" customWidth="1"/>
    <col min="5" max="5" width="9" style="2" customWidth="1"/>
    <col min="6" max="6" width="9" style="2"/>
    <col min="7" max="7" width="18.875" style="2" customWidth="1"/>
    <col min="8" max="12" width="9" style="2"/>
    <col min="13" max="13" width="8.875" style="2" customWidth="1"/>
    <col min="14" max="14" width="24.375" style="2" customWidth="1"/>
    <col min="15" max="16" width="9" style="2"/>
    <col min="17" max="17" width="10.75" style="2" customWidth="1"/>
    <col min="18" max="18" width="9" style="2"/>
    <col min="19" max="19" width="5.25" style="2" bestFit="1" customWidth="1"/>
    <col min="20" max="16384" width="9" style="2"/>
  </cols>
  <sheetData>
    <row r="1" spans="2:20" ht="25.5" x14ac:dyDescent="0.3">
      <c r="B1" s="3" t="s">
        <v>115</v>
      </c>
    </row>
    <row r="3" spans="2:20" x14ac:dyDescent="0.3">
      <c r="O3" s="59" t="s">
        <v>73</v>
      </c>
      <c r="P3" s="59"/>
      <c r="Q3" s="59"/>
      <c r="R3" s="59"/>
      <c r="S3" s="59"/>
    </row>
    <row r="4" spans="2:20" ht="22.5" customHeight="1" x14ac:dyDescent="0.3">
      <c r="B4" s="48" t="s">
        <v>142</v>
      </c>
      <c r="C4" s="41" t="s">
        <v>1</v>
      </c>
      <c r="D4" s="66" t="s">
        <v>76</v>
      </c>
      <c r="E4" s="67" t="s">
        <v>89</v>
      </c>
      <c r="F4" s="65" t="s">
        <v>11</v>
      </c>
      <c r="G4" s="65" t="s">
        <v>75</v>
      </c>
      <c r="H4" s="65" t="s">
        <v>12</v>
      </c>
      <c r="I4" s="65" t="s">
        <v>27</v>
      </c>
      <c r="J4" s="65"/>
      <c r="K4" s="65"/>
      <c r="L4" s="65"/>
      <c r="M4" s="48" t="s">
        <v>38</v>
      </c>
      <c r="N4" s="48"/>
      <c r="O4" s="48"/>
      <c r="P4" s="48" t="s">
        <v>81</v>
      </c>
      <c r="Q4" s="48"/>
      <c r="R4" s="48"/>
      <c r="S4" s="48" t="s">
        <v>77</v>
      </c>
      <c r="T4" s="7"/>
    </row>
    <row r="5" spans="2:20" ht="30" customHeight="1" x14ac:dyDescent="0.3">
      <c r="B5" s="48"/>
      <c r="C5" s="41"/>
      <c r="D5" s="66"/>
      <c r="E5" s="68"/>
      <c r="F5" s="65"/>
      <c r="G5" s="65"/>
      <c r="H5" s="65"/>
      <c r="I5" s="14" t="s">
        <v>24</v>
      </c>
      <c r="J5" s="14" t="s">
        <v>28</v>
      </c>
      <c r="K5" s="14" t="s">
        <v>29</v>
      </c>
      <c r="L5" s="14" t="s">
        <v>30</v>
      </c>
      <c r="M5" s="4" t="s">
        <v>39</v>
      </c>
      <c r="N5" s="4" t="s">
        <v>40</v>
      </c>
      <c r="O5" s="8" t="s">
        <v>87</v>
      </c>
      <c r="P5" s="8" t="s">
        <v>83</v>
      </c>
      <c r="Q5" s="8" t="s">
        <v>84</v>
      </c>
      <c r="R5" s="8" t="s">
        <v>82</v>
      </c>
      <c r="S5" s="48"/>
      <c r="T5" s="7"/>
    </row>
    <row r="6" spans="2:20" ht="22.5" customHeight="1" x14ac:dyDescent="0.3">
      <c r="B6" s="13" t="s">
        <v>49</v>
      </c>
      <c r="C6" s="12"/>
      <c r="D6" s="12"/>
      <c r="E6" s="12"/>
      <c r="F6" s="15"/>
      <c r="G6" s="17"/>
      <c r="H6" s="15" t="s">
        <v>37</v>
      </c>
      <c r="I6" s="17">
        <f>I7+I12</f>
        <v>0</v>
      </c>
      <c r="J6" s="17">
        <f t="shared" ref="J6:L6" si="0">J7+J12</f>
        <v>0</v>
      </c>
      <c r="K6" s="17">
        <f t="shared" si="0"/>
        <v>0</v>
      </c>
      <c r="L6" s="17">
        <f t="shared" si="0"/>
        <v>0</v>
      </c>
      <c r="M6" s="9"/>
      <c r="N6" s="9"/>
      <c r="O6" s="9"/>
      <c r="P6" s="9"/>
      <c r="Q6" s="9"/>
      <c r="R6" s="9"/>
      <c r="S6" s="9"/>
      <c r="T6" s="7"/>
    </row>
    <row r="7" spans="2:20" ht="22.5" customHeight="1" x14ac:dyDescent="0.3">
      <c r="B7" s="60"/>
      <c r="C7" s="60"/>
      <c r="D7" s="63" t="s">
        <v>86</v>
      </c>
      <c r="E7" s="69"/>
      <c r="F7" s="65" t="s">
        <v>78</v>
      </c>
      <c r="G7" s="14" t="s">
        <v>36</v>
      </c>
      <c r="H7" s="15" t="s">
        <v>37</v>
      </c>
      <c r="I7" s="17">
        <f>SUM(I8:I11)</f>
        <v>0</v>
      </c>
      <c r="J7" s="17">
        <f t="shared" ref="J7:L7" si="1">SUM(J8:J11)</f>
        <v>0</v>
      </c>
      <c r="K7" s="17">
        <f t="shared" si="1"/>
        <v>0</v>
      </c>
      <c r="L7" s="17">
        <f t="shared" si="1"/>
        <v>0</v>
      </c>
      <c r="M7" s="48"/>
      <c r="N7" s="64" t="s">
        <v>80</v>
      </c>
      <c r="O7" s="48"/>
      <c r="P7" s="48"/>
      <c r="Q7" s="48"/>
      <c r="R7" s="48"/>
      <c r="S7" s="48"/>
      <c r="T7" s="7"/>
    </row>
    <row r="8" spans="2:20" ht="22.5" customHeight="1" x14ac:dyDescent="0.3">
      <c r="B8" s="60"/>
      <c r="C8" s="60"/>
      <c r="D8" s="60"/>
      <c r="E8" s="70"/>
      <c r="F8" s="65"/>
      <c r="G8" s="14" t="s">
        <v>37</v>
      </c>
      <c r="H8" s="15" t="s">
        <v>74</v>
      </c>
      <c r="I8" s="17">
        <f>SUM(J8:L8)</f>
        <v>0</v>
      </c>
      <c r="J8" s="17" t="s">
        <v>37</v>
      </c>
      <c r="K8" s="17" t="s">
        <v>37</v>
      </c>
      <c r="L8" s="17" t="s">
        <v>37</v>
      </c>
      <c r="M8" s="48"/>
      <c r="N8" s="64"/>
      <c r="O8" s="48"/>
      <c r="P8" s="48"/>
      <c r="Q8" s="48"/>
      <c r="R8" s="48"/>
      <c r="S8" s="48"/>
      <c r="T8" s="7"/>
    </row>
    <row r="9" spans="2:20" ht="22.5" customHeight="1" x14ac:dyDescent="0.3">
      <c r="B9" s="60"/>
      <c r="C9" s="60"/>
      <c r="D9" s="60"/>
      <c r="E9" s="70"/>
      <c r="F9" s="65"/>
      <c r="G9" s="14" t="s">
        <v>37</v>
      </c>
      <c r="H9" s="15" t="s">
        <v>37</v>
      </c>
      <c r="I9" s="17">
        <f t="shared" ref="I9:I11" si="2">SUM(J9:L9)</f>
        <v>0</v>
      </c>
      <c r="J9" s="17" t="s">
        <v>37</v>
      </c>
      <c r="K9" s="17" t="s">
        <v>37</v>
      </c>
      <c r="L9" s="17" t="s">
        <v>37</v>
      </c>
      <c r="M9" s="48"/>
      <c r="N9" s="64"/>
      <c r="O9" s="48"/>
      <c r="P9" s="48"/>
      <c r="Q9" s="48"/>
      <c r="R9" s="48"/>
      <c r="S9" s="48"/>
      <c r="T9" s="7"/>
    </row>
    <row r="10" spans="2:20" ht="22.5" customHeight="1" x14ac:dyDescent="0.3">
      <c r="B10" s="60"/>
      <c r="C10" s="60"/>
      <c r="D10" s="60"/>
      <c r="E10" s="70"/>
      <c r="F10" s="65"/>
      <c r="G10" s="14" t="s">
        <v>37</v>
      </c>
      <c r="H10" s="15" t="s">
        <v>37</v>
      </c>
      <c r="I10" s="17">
        <f t="shared" si="2"/>
        <v>0</v>
      </c>
      <c r="J10" s="17" t="s">
        <v>37</v>
      </c>
      <c r="K10" s="17" t="s">
        <v>37</v>
      </c>
      <c r="L10" s="17" t="s">
        <v>37</v>
      </c>
      <c r="M10" s="48"/>
      <c r="N10" s="64"/>
      <c r="O10" s="48"/>
      <c r="P10" s="48"/>
      <c r="Q10" s="48"/>
      <c r="R10" s="48"/>
      <c r="S10" s="48"/>
      <c r="T10" s="7"/>
    </row>
    <row r="11" spans="2:20" ht="22.5" customHeight="1" x14ac:dyDescent="0.3">
      <c r="B11" s="60"/>
      <c r="C11" s="60"/>
      <c r="D11" s="60"/>
      <c r="E11" s="70"/>
      <c r="F11" s="65"/>
      <c r="G11" s="14" t="s">
        <v>37</v>
      </c>
      <c r="H11" s="15" t="s">
        <v>37</v>
      </c>
      <c r="I11" s="17">
        <f t="shared" si="2"/>
        <v>0</v>
      </c>
      <c r="J11" s="17" t="s">
        <v>37</v>
      </c>
      <c r="K11" s="17" t="s">
        <v>37</v>
      </c>
      <c r="L11" s="17" t="s">
        <v>37</v>
      </c>
      <c r="M11" s="48"/>
      <c r="N11" s="64"/>
      <c r="O11" s="48"/>
      <c r="P11" s="48"/>
      <c r="Q11" s="48"/>
      <c r="R11" s="48"/>
      <c r="S11" s="48"/>
      <c r="T11" s="7"/>
    </row>
    <row r="12" spans="2:20" ht="22.5" customHeight="1" x14ac:dyDescent="0.3">
      <c r="B12" s="60"/>
      <c r="C12" s="60"/>
      <c r="D12" s="60"/>
      <c r="E12" s="70"/>
      <c r="F12" s="65" t="s">
        <v>79</v>
      </c>
      <c r="G12" s="14" t="s">
        <v>36</v>
      </c>
      <c r="H12" s="15" t="s">
        <v>37</v>
      </c>
      <c r="I12" s="17">
        <f>SUM(I13:I16)</f>
        <v>0</v>
      </c>
      <c r="J12" s="17">
        <f t="shared" ref="J12" si="3">SUM(J13:J16)</f>
        <v>0</v>
      </c>
      <c r="K12" s="17">
        <f t="shared" ref="K12" si="4">SUM(K13:K16)</f>
        <v>0</v>
      </c>
      <c r="L12" s="17">
        <f t="shared" ref="L12" si="5">SUM(L13:L16)</f>
        <v>0</v>
      </c>
      <c r="M12" s="48"/>
      <c r="N12" s="64"/>
      <c r="O12" s="48"/>
      <c r="P12" s="48"/>
      <c r="Q12" s="48"/>
      <c r="R12" s="48"/>
      <c r="S12" s="48"/>
      <c r="T12" s="7"/>
    </row>
    <row r="13" spans="2:20" ht="22.5" customHeight="1" x14ac:dyDescent="0.3">
      <c r="B13" s="60"/>
      <c r="C13" s="60"/>
      <c r="D13" s="60"/>
      <c r="E13" s="70"/>
      <c r="F13" s="65"/>
      <c r="G13" s="14" t="s">
        <v>37</v>
      </c>
      <c r="H13" s="15" t="s">
        <v>37</v>
      </c>
      <c r="I13" s="17">
        <f>SUM(J13:L13)</f>
        <v>0</v>
      </c>
      <c r="J13" s="17" t="s">
        <v>37</v>
      </c>
      <c r="K13" s="17" t="s">
        <v>37</v>
      </c>
      <c r="L13" s="17" t="s">
        <v>37</v>
      </c>
      <c r="M13" s="48"/>
      <c r="N13" s="64"/>
      <c r="O13" s="48"/>
      <c r="P13" s="48"/>
      <c r="Q13" s="48"/>
      <c r="R13" s="48"/>
      <c r="S13" s="48"/>
      <c r="T13" s="7"/>
    </row>
    <row r="14" spans="2:20" ht="22.5" customHeight="1" x14ac:dyDescent="0.3">
      <c r="B14" s="60"/>
      <c r="C14" s="60"/>
      <c r="D14" s="60"/>
      <c r="E14" s="70"/>
      <c r="F14" s="65"/>
      <c r="G14" s="14" t="s">
        <v>37</v>
      </c>
      <c r="H14" s="15" t="s">
        <v>37</v>
      </c>
      <c r="I14" s="17">
        <f t="shared" ref="I14:I16" si="6">SUM(J14:L14)</f>
        <v>0</v>
      </c>
      <c r="J14" s="17" t="s">
        <v>37</v>
      </c>
      <c r="K14" s="17" t="s">
        <v>37</v>
      </c>
      <c r="L14" s="17" t="s">
        <v>37</v>
      </c>
      <c r="M14" s="48"/>
      <c r="N14" s="64"/>
      <c r="O14" s="48"/>
      <c r="P14" s="48"/>
      <c r="Q14" s="48"/>
      <c r="R14" s="48"/>
      <c r="S14" s="48"/>
      <c r="T14" s="7"/>
    </row>
    <row r="15" spans="2:20" ht="22.5" customHeight="1" x14ac:dyDescent="0.3">
      <c r="B15" s="60"/>
      <c r="C15" s="60"/>
      <c r="D15" s="60"/>
      <c r="E15" s="70"/>
      <c r="F15" s="65"/>
      <c r="G15" s="14" t="s">
        <v>37</v>
      </c>
      <c r="H15" s="15" t="s">
        <v>37</v>
      </c>
      <c r="I15" s="17">
        <f t="shared" si="6"/>
        <v>0</v>
      </c>
      <c r="J15" s="17" t="s">
        <v>37</v>
      </c>
      <c r="K15" s="17" t="s">
        <v>37</v>
      </c>
      <c r="L15" s="17" t="s">
        <v>37</v>
      </c>
      <c r="M15" s="48"/>
      <c r="N15" s="64"/>
      <c r="O15" s="48"/>
      <c r="P15" s="48"/>
      <c r="Q15" s="48"/>
      <c r="R15" s="48"/>
      <c r="S15" s="48"/>
      <c r="T15" s="7"/>
    </row>
    <row r="16" spans="2:20" ht="22.5" customHeight="1" x14ac:dyDescent="0.3">
      <c r="B16" s="60"/>
      <c r="C16" s="60"/>
      <c r="D16" s="60"/>
      <c r="E16" s="71"/>
      <c r="F16" s="65"/>
      <c r="G16" s="14" t="s">
        <v>37</v>
      </c>
      <c r="H16" s="15" t="s">
        <v>37</v>
      </c>
      <c r="I16" s="17">
        <f t="shared" si="6"/>
        <v>0</v>
      </c>
      <c r="J16" s="17" t="s">
        <v>37</v>
      </c>
      <c r="K16" s="17" t="s">
        <v>37</v>
      </c>
      <c r="L16" s="17" t="s">
        <v>37</v>
      </c>
      <c r="M16" s="48"/>
      <c r="N16" s="64"/>
      <c r="O16" s="48"/>
      <c r="P16" s="48"/>
      <c r="Q16" s="48"/>
      <c r="R16" s="48"/>
      <c r="S16" s="48"/>
      <c r="T16" s="7"/>
    </row>
    <row r="17" spans="4:20" x14ac:dyDescent="0.3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x14ac:dyDescent="0.3">
      <c r="D18" s="25"/>
      <c r="E18" s="25"/>
    </row>
  </sheetData>
  <mergeCells count="25">
    <mergeCell ref="E7:E16"/>
    <mergeCell ref="F12:F16"/>
    <mergeCell ref="F7:F11"/>
    <mergeCell ref="F4:F5"/>
    <mergeCell ref="H4:H5"/>
    <mergeCell ref="I4:L4"/>
    <mergeCell ref="G4:G5"/>
    <mergeCell ref="D4:D5"/>
    <mergeCell ref="E4:E5"/>
    <mergeCell ref="S4:S5"/>
    <mergeCell ref="O3:S3"/>
    <mergeCell ref="M7:M16"/>
    <mergeCell ref="N7:N16"/>
    <mergeCell ref="O7:O16"/>
    <mergeCell ref="S7:S16"/>
    <mergeCell ref="P7:P16"/>
    <mergeCell ref="Q7:Q16"/>
    <mergeCell ref="P4:R4"/>
    <mergeCell ref="R7:R16"/>
    <mergeCell ref="M4:O4"/>
    <mergeCell ref="B4:B5"/>
    <mergeCell ref="C4:C5"/>
    <mergeCell ref="B7:B16"/>
    <mergeCell ref="C7:C16"/>
    <mergeCell ref="D7:D16"/>
  </mergeCells>
  <phoneticPr fontId="1" type="noConversion"/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8"/>
  <sheetViews>
    <sheetView workbookViewId="0">
      <selection activeCell="F23" sqref="F23"/>
    </sheetView>
  </sheetViews>
  <sheetFormatPr defaultRowHeight="13.5" x14ac:dyDescent="0.3"/>
  <cols>
    <col min="1" max="1" width="1.625" style="2" customWidth="1"/>
    <col min="2" max="3" width="9" style="2"/>
    <col min="4" max="4" width="16.5" style="2" customWidth="1"/>
    <col min="5" max="11" width="9" style="2"/>
    <col min="12" max="12" width="11.75" style="2" customWidth="1"/>
    <col min="13" max="13" width="9" style="2"/>
    <col min="14" max="14" width="18.625" style="2" customWidth="1"/>
    <col min="15" max="16384" width="9" style="2"/>
  </cols>
  <sheetData>
    <row r="1" spans="2:21" ht="25.5" x14ac:dyDescent="0.3">
      <c r="B1" s="3" t="s">
        <v>116</v>
      </c>
      <c r="C1" s="3"/>
    </row>
    <row r="3" spans="2:21" x14ac:dyDescent="0.3">
      <c r="S3" s="72" t="s">
        <v>73</v>
      </c>
      <c r="T3" s="72"/>
      <c r="U3" s="72"/>
    </row>
    <row r="4" spans="2:21" ht="44.25" customHeight="1" x14ac:dyDescent="0.3">
      <c r="B4" s="48" t="s">
        <v>142</v>
      </c>
      <c r="C4" s="41" t="s">
        <v>1</v>
      </c>
      <c r="D4" s="74" t="s">
        <v>25</v>
      </c>
      <c r="E4" s="74" t="s">
        <v>12</v>
      </c>
      <c r="F4" s="78" t="s">
        <v>89</v>
      </c>
      <c r="G4" s="74" t="s">
        <v>26</v>
      </c>
      <c r="H4" s="74" t="s">
        <v>27</v>
      </c>
      <c r="I4" s="73"/>
      <c r="J4" s="73"/>
      <c r="K4" s="73"/>
      <c r="L4" s="75" t="s">
        <v>41</v>
      </c>
      <c r="M4" s="76"/>
      <c r="N4" s="77"/>
      <c r="O4" s="74" t="s">
        <v>44</v>
      </c>
      <c r="P4" s="74"/>
      <c r="Q4" s="74"/>
      <c r="R4" s="75" t="s">
        <v>48</v>
      </c>
      <c r="S4" s="76"/>
      <c r="T4" s="77"/>
      <c r="U4" s="60" t="s">
        <v>77</v>
      </c>
    </row>
    <row r="5" spans="2:21" ht="40.5" x14ac:dyDescent="0.3">
      <c r="B5" s="48"/>
      <c r="C5" s="41"/>
      <c r="D5" s="73"/>
      <c r="E5" s="73"/>
      <c r="F5" s="79"/>
      <c r="G5" s="73"/>
      <c r="H5" s="20" t="s">
        <v>24</v>
      </c>
      <c r="I5" s="20" t="s">
        <v>28</v>
      </c>
      <c r="J5" s="20" t="s">
        <v>29</v>
      </c>
      <c r="K5" s="20" t="s">
        <v>30</v>
      </c>
      <c r="L5" s="20" t="s">
        <v>85</v>
      </c>
      <c r="M5" s="20" t="s">
        <v>42</v>
      </c>
      <c r="N5" s="20" t="s">
        <v>43</v>
      </c>
      <c r="O5" s="20" t="s">
        <v>45</v>
      </c>
      <c r="P5" s="20" t="s">
        <v>46</v>
      </c>
      <c r="Q5" s="20" t="s">
        <v>47</v>
      </c>
      <c r="R5" s="20" t="s">
        <v>90</v>
      </c>
      <c r="S5" s="26" t="s">
        <v>88</v>
      </c>
      <c r="T5" s="20" t="s">
        <v>91</v>
      </c>
      <c r="U5" s="60"/>
    </row>
    <row r="6" spans="2:21" ht="27" customHeight="1" x14ac:dyDescent="0.3">
      <c r="B6" s="13" t="s">
        <v>49</v>
      </c>
      <c r="C6" s="12"/>
      <c r="D6" s="18"/>
      <c r="E6" s="18"/>
      <c r="F6" s="18"/>
      <c r="G6" s="21"/>
      <c r="H6" s="23">
        <f>SUM(H7:H8)</f>
        <v>0</v>
      </c>
      <c r="I6" s="23">
        <f t="shared" ref="I6:K6" si="0">SUM(I7:I8)</f>
        <v>0</v>
      </c>
      <c r="J6" s="23">
        <f t="shared" si="0"/>
        <v>0</v>
      </c>
      <c r="K6" s="23">
        <f t="shared" si="0"/>
        <v>0</v>
      </c>
      <c r="L6" s="21"/>
      <c r="M6" s="5"/>
      <c r="N6" s="5"/>
      <c r="O6" s="5"/>
      <c r="P6" s="5"/>
      <c r="Q6" s="5"/>
      <c r="R6" s="5"/>
      <c r="S6" s="5"/>
      <c r="T6" s="5"/>
      <c r="U6" s="12"/>
    </row>
    <row r="7" spans="2:21" ht="27" customHeight="1" x14ac:dyDescent="0.3">
      <c r="B7" s="73"/>
      <c r="C7" s="73"/>
      <c r="D7" s="24" t="s">
        <v>22</v>
      </c>
      <c r="E7" s="19" t="s">
        <v>32</v>
      </c>
      <c r="F7" s="19"/>
      <c r="G7" s="22"/>
      <c r="H7" s="23">
        <f>I7+J7+K7</f>
        <v>0</v>
      </c>
      <c r="I7" s="23"/>
      <c r="J7" s="23"/>
      <c r="K7" s="23"/>
      <c r="L7" s="21"/>
      <c r="M7" s="5"/>
      <c r="N7" s="5"/>
      <c r="O7" s="5"/>
      <c r="P7" s="5"/>
      <c r="Q7" s="5"/>
      <c r="R7" s="5"/>
      <c r="S7" s="5"/>
      <c r="T7" s="5"/>
      <c r="U7" s="12"/>
    </row>
    <row r="8" spans="2:21" ht="27" x14ac:dyDescent="0.3">
      <c r="B8" s="73"/>
      <c r="C8" s="73"/>
      <c r="D8" s="24" t="s">
        <v>15</v>
      </c>
      <c r="E8" s="18" t="s">
        <v>31</v>
      </c>
      <c r="F8" s="18"/>
      <c r="G8" s="22"/>
      <c r="H8" s="23">
        <f>I8+J8+K8</f>
        <v>0</v>
      </c>
      <c r="I8" s="23"/>
      <c r="J8" s="23"/>
      <c r="K8" s="23"/>
      <c r="L8" s="21"/>
      <c r="M8" s="5"/>
      <c r="N8" s="5"/>
      <c r="O8" s="5"/>
      <c r="P8" s="5"/>
      <c r="Q8" s="5"/>
      <c r="R8" s="5"/>
      <c r="S8" s="5"/>
      <c r="T8" s="5"/>
      <c r="U8" s="12"/>
    </row>
  </sheetData>
  <mergeCells count="14">
    <mergeCell ref="S3:U3"/>
    <mergeCell ref="B7:B8"/>
    <mergeCell ref="O4:Q4"/>
    <mergeCell ref="B4:B5"/>
    <mergeCell ref="D4:D5"/>
    <mergeCell ref="E4:E5"/>
    <mergeCell ref="G4:G5"/>
    <mergeCell ref="H4:K4"/>
    <mergeCell ref="U4:U5"/>
    <mergeCell ref="C4:C5"/>
    <mergeCell ref="C7:C8"/>
    <mergeCell ref="L4:N4"/>
    <mergeCell ref="R4:T4"/>
    <mergeCell ref="F4:F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9"/>
  <sheetViews>
    <sheetView workbookViewId="0">
      <selection activeCell="B4" sqref="B4:B5"/>
    </sheetView>
  </sheetViews>
  <sheetFormatPr defaultRowHeight="13.5" x14ac:dyDescent="0.3"/>
  <cols>
    <col min="1" max="1" width="1.625" style="2" customWidth="1"/>
    <col min="2" max="2" width="8.375" style="2" customWidth="1"/>
    <col min="3" max="4" width="14.375" style="2" customWidth="1"/>
    <col min="5" max="5" width="14.5" style="2" customWidth="1"/>
    <col min="6" max="7" width="9" style="2"/>
    <col min="8" max="8" width="10.5" style="2" bestFit="1" customWidth="1"/>
    <col min="9" max="10" width="9" style="2"/>
    <col min="11" max="11" width="15.75" style="2" customWidth="1"/>
    <col min="12" max="16384" width="9" style="2"/>
  </cols>
  <sheetData>
    <row r="1" spans="2:12" ht="25.5" x14ac:dyDescent="0.3">
      <c r="B1" s="3" t="s">
        <v>139</v>
      </c>
    </row>
    <row r="3" spans="2:12" x14ac:dyDescent="0.3">
      <c r="K3" s="72" t="s">
        <v>96</v>
      </c>
      <c r="L3" s="72"/>
    </row>
    <row r="4" spans="2:12" ht="20.25" customHeight="1" x14ac:dyDescent="0.3">
      <c r="B4" s="48" t="s">
        <v>142</v>
      </c>
      <c r="C4" s="41" t="s">
        <v>1</v>
      </c>
      <c r="D4" s="44" t="s">
        <v>76</v>
      </c>
      <c r="E4" s="61" t="s">
        <v>55</v>
      </c>
      <c r="F4" s="60" t="s">
        <v>93</v>
      </c>
      <c r="G4" s="60"/>
      <c r="H4" s="60"/>
      <c r="I4" s="60" t="s">
        <v>56</v>
      </c>
      <c r="J4" s="60"/>
      <c r="K4" s="63" t="s">
        <v>94</v>
      </c>
      <c r="L4" s="60" t="s">
        <v>77</v>
      </c>
    </row>
    <row r="5" spans="2:12" ht="20.25" customHeight="1" x14ac:dyDescent="0.3">
      <c r="B5" s="48"/>
      <c r="C5" s="41"/>
      <c r="D5" s="45"/>
      <c r="E5" s="62"/>
      <c r="F5" s="13" t="s">
        <v>17</v>
      </c>
      <c r="G5" s="13" t="s">
        <v>18</v>
      </c>
      <c r="H5" s="13" t="s">
        <v>95</v>
      </c>
      <c r="I5" s="13" t="s">
        <v>57</v>
      </c>
      <c r="J5" s="13" t="s">
        <v>17</v>
      </c>
      <c r="K5" s="60"/>
      <c r="L5" s="60"/>
    </row>
    <row r="6" spans="2:12" ht="30" customHeight="1" x14ac:dyDescent="0.3">
      <c r="B6" s="61"/>
      <c r="C6" s="61"/>
      <c r="D6" s="69" t="s">
        <v>97</v>
      </c>
      <c r="E6" s="27" t="s">
        <v>129</v>
      </c>
      <c r="F6" s="13"/>
      <c r="G6" s="13"/>
      <c r="H6" s="13"/>
      <c r="I6" s="13"/>
      <c r="J6" s="13"/>
      <c r="K6" s="13"/>
      <c r="L6" s="13"/>
    </row>
    <row r="7" spans="2:12" ht="30" customHeight="1" x14ac:dyDescent="0.3">
      <c r="B7" s="80"/>
      <c r="C7" s="80"/>
      <c r="D7" s="80"/>
      <c r="E7" s="29" t="s">
        <v>92</v>
      </c>
      <c r="F7" s="13"/>
      <c r="G7" s="13"/>
      <c r="H7" s="13"/>
      <c r="I7" s="13"/>
      <c r="J7" s="13"/>
      <c r="K7" s="13"/>
      <c r="L7" s="13"/>
    </row>
    <row r="8" spans="2:12" ht="30" customHeight="1" x14ac:dyDescent="0.3">
      <c r="B8" s="80"/>
      <c r="C8" s="80"/>
      <c r="D8" s="80"/>
      <c r="E8" s="29" t="s">
        <v>114</v>
      </c>
      <c r="F8" s="13"/>
      <c r="G8" s="13"/>
      <c r="H8" s="13"/>
      <c r="I8" s="13"/>
      <c r="J8" s="13"/>
      <c r="K8" s="13"/>
      <c r="L8" s="13"/>
    </row>
    <row r="9" spans="2:12" ht="30" customHeight="1" x14ac:dyDescent="0.3">
      <c r="B9" s="62"/>
      <c r="C9" s="62"/>
      <c r="D9" s="62"/>
      <c r="E9" s="13" t="s">
        <v>130</v>
      </c>
      <c r="F9" s="13"/>
      <c r="G9" s="13"/>
      <c r="H9" s="13"/>
      <c r="I9" s="13"/>
      <c r="J9" s="13"/>
      <c r="K9" s="13"/>
      <c r="L9" s="13"/>
    </row>
  </sheetData>
  <mergeCells count="12">
    <mergeCell ref="K3:L3"/>
    <mergeCell ref="B4:B5"/>
    <mergeCell ref="C4:C5"/>
    <mergeCell ref="B6:B9"/>
    <mergeCell ref="C6:C9"/>
    <mergeCell ref="D4:D5"/>
    <mergeCell ref="D6:D9"/>
    <mergeCell ref="E4:E5"/>
    <mergeCell ref="F4:H4"/>
    <mergeCell ref="L4:L5"/>
    <mergeCell ref="K4:K5"/>
    <mergeCell ref="I4:J4"/>
  </mergeCells>
  <phoneticPr fontId="1" type="noConversion"/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2C48-14A9-44CE-A152-D90CCB3CF7E8}">
  <sheetPr>
    <pageSetUpPr fitToPage="1"/>
  </sheetPr>
  <dimension ref="B1:J8"/>
  <sheetViews>
    <sheetView tabSelected="1" workbookViewId="0">
      <selection activeCell="D1" sqref="D1"/>
    </sheetView>
  </sheetViews>
  <sheetFormatPr defaultRowHeight="13.5" x14ac:dyDescent="0.3"/>
  <cols>
    <col min="1" max="1" width="1.625" style="2" customWidth="1"/>
    <col min="2" max="2" width="8.375" style="2" customWidth="1"/>
    <col min="3" max="3" width="14.375" style="2" customWidth="1"/>
    <col min="4" max="4" width="14.5" style="2" customWidth="1"/>
    <col min="5" max="8" width="13.25" style="2" customWidth="1"/>
    <col min="9" max="9" width="15.75" style="2" customWidth="1"/>
    <col min="10" max="16384" width="9" style="2"/>
  </cols>
  <sheetData>
    <row r="1" spans="2:10" ht="25.5" x14ac:dyDescent="0.3">
      <c r="B1" s="3" t="s">
        <v>140</v>
      </c>
    </row>
    <row r="3" spans="2:10" ht="22.5" customHeight="1" x14ac:dyDescent="0.3">
      <c r="B3" s="34" t="s">
        <v>136</v>
      </c>
      <c r="I3" s="72"/>
      <c r="J3" s="72"/>
    </row>
    <row r="4" spans="2:10" ht="20.25" customHeight="1" x14ac:dyDescent="0.3">
      <c r="B4" s="48" t="s">
        <v>142</v>
      </c>
      <c r="C4" s="41" t="s">
        <v>1</v>
      </c>
      <c r="D4" s="61" t="s">
        <v>55</v>
      </c>
      <c r="E4" s="60" t="s">
        <v>131</v>
      </c>
      <c r="F4" s="60"/>
      <c r="G4" s="60" t="s">
        <v>134</v>
      </c>
      <c r="H4" s="60"/>
      <c r="I4" s="63" t="s">
        <v>135</v>
      </c>
      <c r="J4" s="60" t="s">
        <v>53</v>
      </c>
    </row>
    <row r="5" spans="2:10" ht="20.25" customHeight="1" x14ac:dyDescent="0.3">
      <c r="B5" s="48"/>
      <c r="C5" s="41"/>
      <c r="D5" s="62"/>
      <c r="E5" s="32" t="s">
        <v>132</v>
      </c>
      <c r="F5" s="32" t="s">
        <v>133</v>
      </c>
      <c r="G5" s="32" t="s">
        <v>132</v>
      </c>
      <c r="H5" s="32" t="s">
        <v>133</v>
      </c>
      <c r="I5" s="60"/>
      <c r="J5" s="60"/>
    </row>
    <row r="6" spans="2:10" ht="30" customHeight="1" x14ac:dyDescent="0.3">
      <c r="B6" s="60"/>
      <c r="C6" s="60"/>
      <c r="D6" s="33" t="s">
        <v>129</v>
      </c>
      <c r="E6" s="32"/>
      <c r="F6" s="32"/>
      <c r="G6" s="32"/>
      <c r="H6" s="32"/>
      <c r="I6" s="32"/>
      <c r="J6" s="32"/>
    </row>
    <row r="7" spans="2:10" ht="30" customHeight="1" x14ac:dyDescent="0.3">
      <c r="B7" s="60"/>
      <c r="C7" s="60"/>
      <c r="D7" s="32" t="s">
        <v>92</v>
      </c>
      <c r="E7" s="32"/>
      <c r="F7" s="32"/>
      <c r="G7" s="32"/>
      <c r="H7" s="32"/>
      <c r="I7" s="32"/>
      <c r="J7" s="32"/>
    </row>
    <row r="8" spans="2:10" ht="30" customHeight="1" x14ac:dyDescent="0.3">
      <c r="B8" s="60"/>
      <c r="C8" s="60"/>
      <c r="D8" s="32" t="s">
        <v>114</v>
      </c>
      <c r="E8" s="32"/>
      <c r="F8" s="32"/>
      <c r="G8" s="32"/>
      <c r="H8" s="32"/>
      <c r="I8" s="32"/>
      <c r="J8" s="32"/>
    </row>
  </sheetData>
  <mergeCells count="10">
    <mergeCell ref="B6:B8"/>
    <mergeCell ref="C6:C8"/>
    <mergeCell ref="I3:J3"/>
    <mergeCell ref="B4:B5"/>
    <mergeCell ref="C4:C5"/>
    <mergeCell ref="D4:D5"/>
    <mergeCell ref="E4:F4"/>
    <mergeCell ref="G4:H4"/>
    <mergeCell ref="I4:I5"/>
    <mergeCell ref="J4:J5"/>
  </mergeCells>
  <phoneticPr fontId="1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 경영체 현황</vt:lpstr>
      <vt:lpstr>2. 기본요건점검</vt:lpstr>
      <vt:lpstr>3. 총괄</vt:lpstr>
      <vt:lpstr>3-1. 공동육묘(녹화)</vt:lpstr>
      <vt:lpstr>3-2. 광역방제</vt:lpstr>
      <vt:lpstr>4. 성과지표</vt:lpstr>
      <vt:lpstr>5. 신규품종 확대목표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2020-09-13T23:41:49Z</cp:lastPrinted>
  <dcterms:created xsi:type="dcterms:W3CDTF">2020-09-10T02:28:50Z</dcterms:created>
  <dcterms:modified xsi:type="dcterms:W3CDTF">2022-09-06T11:02:20Z</dcterms:modified>
</cp:coreProperties>
</file>